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A3BCC07B-DBF1-4FE6-9E7F-66AF53DD4072}" xr6:coauthVersionLast="36" xr6:coauthVersionMax="36" xr10:uidLastSave="{00000000-0000-0000-0000-000000000000}"/>
  <bookViews>
    <workbookView xWindow="0" yWindow="0" windowWidth="28800" windowHeight="11310" firstSheet="2" activeTab="5" xr2:uid="{A2E4B021-5270-420F-9606-A56A87A07862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BB61" i="2" l="1"/>
  <c r="BB66" i="2"/>
  <c r="BB65" i="2"/>
  <c r="BB64" i="2"/>
  <c r="BB63" i="2"/>
  <c r="BB67" i="2"/>
  <c r="BB62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B60" i="2" l="1"/>
  <c r="BB59" i="2"/>
  <c r="BB58" i="2"/>
  <c r="BB57" i="2"/>
  <c r="BB56" i="2"/>
  <c r="BB55" i="2"/>
  <c r="BB54" i="2"/>
  <c r="BB53" i="2"/>
  <c r="BB52" i="2"/>
  <c r="BB51" i="2"/>
  <c r="BB50" i="2"/>
  <c r="BB49" i="2"/>
  <c r="BB48" i="2"/>
</calcChain>
</file>

<file path=xl/sharedStrings.xml><?xml version="1.0" encoding="utf-8"?>
<sst xmlns="http://schemas.openxmlformats.org/spreadsheetml/2006/main" count="408" uniqueCount="184">
  <si>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</si>
  <si>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</si>
  <si>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</si>
  <si>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</si>
  <si>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</si>
  <si>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</si>
  <si>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</si>
  <si>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</si>
  <si>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</si>
  <si>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</si>
  <si>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</si>
  <si>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</si>
  <si>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</si>
  <si>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</si>
  <si>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</si>
  <si>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</si>
  <si>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</si>
  <si>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</si>
  <si>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</si>
  <si>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</si>
  <si>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</si>
  <si>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</si>
  <si>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</si>
  <si>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</si>
  <si>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</si>
  <si>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</si>
  <si>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</si>
  <si>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</si>
  <si>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</si>
  <si>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</si>
  <si>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</si>
  <si>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</si>
  <si>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</si>
  <si>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</si>
  <si>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</si>
  <si>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</si>
  <si>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</si>
  <si>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</si>
  <si>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</si>
  <si>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</si>
  <si>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</si>
  <si>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</si>
  <si>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</si>
  <si>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</si>
  <si>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</si>
  <si>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</si>
  <si>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</si>
  <si>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</si>
  <si>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</si>
  <si>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</si>
  <si>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</si>
  <si>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</si>
  <si>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</si>
  <si>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</si>
  <si>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</si>
  <si>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</si>
  <si>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</si>
  <si>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</si>
  <si>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</si>
  <si>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</si>
  <si>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</si>
  <si>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</si>
  <si>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</si>
  <si>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</si>
  <si>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</si>
  <si>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</si>
  <si>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</si>
  <si>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</si>
  <si>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</si>
  <si>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</si>
  <si>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</si>
  <si>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</si>
  <si>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</si>
  <si>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</si>
  <si>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</si>
  <si>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</si>
  <si>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</si>
  <si>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</si>
  <si>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</si>
  <si>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</si>
  <si>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</si>
  <si>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</si>
  <si>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</si>
  <si>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</si>
  <si>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</si>
  <si>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</si>
  <si>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</si>
  <si>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</si>
  <si>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</si>
  <si>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</si>
  <si>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</si>
  <si>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</si>
  <si>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</si>
  <si>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</si>
  <si>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</si>
  <si>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</si>
  <si>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</si>
  <si>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</si>
  <si>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</si>
  <si>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</si>
  <si>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</si>
  <si>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</si>
  <si>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</si>
  <si>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</si>
  <si>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</si>
  <si>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</si>
  <si>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</si>
  <si>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</si>
  <si>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</si>
  <si>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</si>
  <si>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</si>
  <si>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</si>
  <si>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</si>
  <si>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</si>
  <si>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</si>
  <si>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</si>
  <si>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</si>
  <si>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</si>
  <si>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</si>
  <si>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</si>
  <si>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</si>
  <si>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</si>
  <si>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</si>
  <si>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</si>
  <si>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</si>
  <si>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</si>
  <si>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</si>
  <si>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</si>
  <si>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</si>
  <si>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</si>
  <si>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</si>
  <si>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</si>
  <si>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</si>
  <si>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</si>
  <si>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</si>
  <si>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</si>
  <si>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</si>
  <si>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</si>
  <si>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</si>
  <si>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</si>
  <si>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</si>
  <si>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</si>
  <si>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</si>
  <si>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</si>
  <si>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</si>
  <si>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</si>
  <si>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Анучинский муниципальный округ</t>
  </si>
  <si>
    <t>Арсеньевский городской округ</t>
  </si>
  <si>
    <t>Артёмовский городской округ</t>
  </si>
  <si>
    <t>г. Владивосток</t>
  </si>
  <si>
    <t>Городской округ Большой Камень</t>
  </si>
  <si>
    <t>Городской округ ЗАТО г. Фокино</t>
  </si>
  <si>
    <t>Городской округ Спасск- Дальний</t>
  </si>
  <si>
    <t>Дальнегорский городской округ</t>
  </si>
  <si>
    <t>Дальнереченский городской округ</t>
  </si>
  <si>
    <t>Дальнереченский муниципальный район</t>
  </si>
  <si>
    <t>Кавалеровский муниципальный район</t>
  </si>
  <si>
    <t>Кировский муниципальный район</t>
  </si>
  <si>
    <t>Красноармейский муниципальный район</t>
  </si>
  <si>
    <t>Лазовский муниципальный округ</t>
  </si>
  <si>
    <t>Лесозаводской городской округ</t>
  </si>
  <si>
    <t>Михайловский муниципальный район</t>
  </si>
  <si>
    <t>Надеждинский муниципальный район</t>
  </si>
  <si>
    <t>Находкинский городской округ</t>
  </si>
  <si>
    <t>Октябрьский муниципальный округ</t>
  </si>
  <si>
    <t>Ольгинский муниципальный район</t>
  </si>
  <si>
    <t>Партизанский городской округ</t>
  </si>
  <si>
    <t>Партизанский муниципальный район</t>
  </si>
  <si>
    <t>Пограничный муниципальный округ</t>
  </si>
  <si>
    <t>Пожарский муниципальный район</t>
  </si>
  <si>
    <t>Спасский муниципальный район</t>
  </si>
  <si>
    <t>Тернейский муниципальный округ</t>
  </si>
  <si>
    <t>Уссурийский городской округ</t>
  </si>
  <si>
    <t>Ханкайский муниципальный округ</t>
  </si>
  <si>
    <t>Хасанский муниципальный район</t>
  </si>
  <si>
    <t>Хорольский муниципальный округ</t>
  </si>
  <si>
    <t>Черниговский муниципальный район</t>
  </si>
  <si>
    <t>Чугуевский муниципальный округ</t>
  </si>
  <si>
    <t>Шкотовский муниципальный район</t>
  </si>
  <si>
    <t>Яковлевский муниципальный район</t>
  </si>
  <si>
    <t>ВСЕГО</t>
  </si>
  <si>
    <t>Приморский край</t>
  </si>
  <si>
    <t>Достижение коридора ожидаемой решаемости по МСУ</t>
  </si>
  <si>
    <t>МСУ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</si>
</sst>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7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4" xfId="0" applyFont="1" applyFill="1" applyBorder="1" applyAlignment="1">
      <alignment vertical="top" wrapText="1"/>
    </xf>
    <xf numFmtId="0" fontId="0" fillId="0" borderId="0" xfId="0" quotePrefix="1"/>
    <xf numFmtId="1" fontId="1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0" xfId="0" applyFont="1"/>
    <xf numFmtId="0" fontId="2" fillId="0" borderId="0" xfId="0" applyFont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7" fillId="0" borderId="1" xfId="0" applyFont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 wrapText="1"/>
    </xf>
    <xf numFmtId="1" fontId="1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9" fontId="7" fillId="0" borderId="1" xfId="1" applyNumberFormat="1" applyFont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A96-42DD-A242-80554DF503C1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A96-42DD-A242-80554DF503C1}"/>
                </c:ext>
              </c:extLst>
            </c:dLbl>
            <c:dLbl>
              <c:idx val="7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A96-42DD-A242-80554DF503C1}"/>
                </c:ext>
              </c:extLst>
            </c:dLbl>
            <c:dLbl>
              <c:idx val="1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A96-42DD-A242-80554DF503C1}"/>
                </c:ext>
              </c:extLst>
            </c:dLbl>
            <c:dLbl>
              <c:idx val="14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945-43FB-8ACE-F41769997E6B}"/>
                </c:ext>
              </c:extLst>
            </c:dLbl>
            <c:dLbl>
              <c:idx val="18"/>
              <c:layout>
                <c:manualLayout>
                  <c:x val="9.2204220296065575E-4"/>
                  <c:y val="2.4650985669708133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5-43FB-8ACE-F41769997E6B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945-43FB-8ACE-F41769997E6B}"/>
                </c:ext>
              </c:extLst>
            </c:dLbl>
            <c:dLbl>
              <c:idx val="2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945-43FB-8ACE-F41769997E6B}"/>
                </c:ext>
              </c:extLst>
            </c:dLbl>
            <c:dLbl>
              <c:idx val="22"/>
              <c:layout>
                <c:manualLayout>
                  <c:x val="-8.2983798266459009E-3"/>
                  <c:y val="2.6998698590632812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2.7411516074788032E-3"/>
                  <c:y val="-1.2742350522783779E-3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1945-43FB-8ACE-F41769997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67.916945746818485</c:v>
                </c:pt>
                <c:pt idx="1">
                  <c:v>46.952444742129941</c:v>
                </c:pt>
                <c:pt idx="2">
                  <c:v>65.907568653717348</c:v>
                </c:pt>
                <c:pt idx="3">
                  <c:v>65.304755525787002</c:v>
                </c:pt>
                <c:pt idx="4">
                  <c:v>67.314132618888152</c:v>
                </c:pt>
                <c:pt idx="5">
                  <c:v>52.31078365706631</c:v>
                </c:pt>
                <c:pt idx="6">
                  <c:v>79.437374413931678</c:v>
                </c:pt>
                <c:pt idx="7">
                  <c:v>41.76155391828533</c:v>
                </c:pt>
                <c:pt idx="8">
                  <c:v>73.342263898191561</c:v>
                </c:pt>
                <c:pt idx="9">
                  <c:v>69.926322839919635</c:v>
                </c:pt>
                <c:pt idx="10">
                  <c:v>74.313462826523775</c:v>
                </c:pt>
                <c:pt idx="11">
                  <c:v>54.119223040857335</c:v>
                </c:pt>
                <c:pt idx="12">
                  <c:v>69.792364367046218</c:v>
                </c:pt>
                <c:pt idx="13">
                  <c:v>74.04554588077697</c:v>
                </c:pt>
                <c:pt idx="14">
                  <c:v>29.437374413931682</c:v>
                </c:pt>
                <c:pt idx="15">
                  <c:v>44.206296048225049</c:v>
                </c:pt>
                <c:pt idx="16">
                  <c:v>45.947756195579373</c:v>
                </c:pt>
                <c:pt idx="17">
                  <c:v>54.789015405224383</c:v>
                </c:pt>
                <c:pt idx="18">
                  <c:v>39.283322170127263</c:v>
                </c:pt>
                <c:pt idx="19">
                  <c:v>26.657736101808439</c:v>
                </c:pt>
                <c:pt idx="20">
                  <c:v>45.6463496316142</c:v>
                </c:pt>
                <c:pt idx="21">
                  <c:v>25.608394730966733</c:v>
                </c:pt>
                <c:pt idx="22">
                  <c:v>19.714221924536727</c:v>
                </c:pt>
                <c:pt idx="23">
                  <c:v>17.816476892163429</c:v>
                </c:pt>
                <c:pt idx="24">
                  <c:v>20.741236883232865</c:v>
                </c:pt>
                <c:pt idx="25">
                  <c:v>9.5780308104487606</c:v>
                </c:pt>
                <c:pt idx="26">
                  <c:v>33.511944630497879</c:v>
                </c:pt>
                <c:pt idx="27">
                  <c:v>26.769368162536278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73185840331923E-2"/>
          <c:y val="5.3714846186786278E-2"/>
          <c:w val="0.91290748391951504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2024'!$BA$48:$BA$67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2024'!$BB$48:$BB$67</c:f>
              <c:numCache>
                <c:formatCode>0.0%</c:formatCode>
                <c:ptCount val="20"/>
                <c:pt idx="0">
                  <c:v>0.64710000000000001</c:v>
                </c:pt>
                <c:pt idx="1">
                  <c:v>0.62739999999999996</c:v>
                </c:pt>
                <c:pt idx="2">
                  <c:v>0.38340000000000002</c:v>
                </c:pt>
                <c:pt idx="3">
                  <c:v>0.496</c:v>
                </c:pt>
                <c:pt idx="4">
                  <c:v>0.50719999999999998</c:v>
                </c:pt>
                <c:pt idx="5">
                  <c:v>0.72109999999999996</c:v>
                </c:pt>
                <c:pt idx="6">
                  <c:v>0.38140000000000002</c:v>
                </c:pt>
                <c:pt idx="7">
                  <c:v>0.61819999999999997</c:v>
                </c:pt>
                <c:pt idx="8">
                  <c:v>0.21660000000000001</c:v>
                </c:pt>
                <c:pt idx="9">
                  <c:v>0.47590000000000005</c:v>
                </c:pt>
                <c:pt idx="10">
                  <c:v>0.44700000000000001</c:v>
                </c:pt>
                <c:pt idx="11">
                  <c:v>0.46265000000000001</c:v>
                </c:pt>
                <c:pt idx="12">
                  <c:v>0.25205</c:v>
                </c:pt>
                <c:pt idx="13">
                  <c:v>0.17205000000000001</c:v>
                </c:pt>
                <c:pt idx="14">
                  <c:v>0.28825000000000001</c:v>
                </c:pt>
                <c:pt idx="15">
                  <c:v>0.50680000000000003</c:v>
                </c:pt>
                <c:pt idx="16">
                  <c:v>0.19258333333333333</c:v>
                </c:pt>
                <c:pt idx="17">
                  <c:v>0.10245</c:v>
                </c:pt>
                <c:pt idx="18">
                  <c:v>0.10691666666666666</c:v>
                </c:pt>
                <c:pt idx="19">
                  <c:v>0.14791666666666667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2024'!$D$4:$D$37</c:f>
              <c:strCache>
                <c:ptCount val="34"/>
                <c:pt idx="0">
                  <c:v>Лазовский муниципальный округ</c:v>
                </c:pt>
                <c:pt idx="1">
                  <c:v>Ольгинский муниципальный район</c:v>
                </c:pt>
                <c:pt idx="2">
                  <c:v>Дальнереченский муниципальный район</c:v>
                </c:pt>
                <c:pt idx="3">
                  <c:v>Яковлевский муниципальный район</c:v>
                </c:pt>
                <c:pt idx="4">
                  <c:v>Анучинский муниципальный округ</c:v>
                </c:pt>
                <c:pt idx="5">
                  <c:v>Спасский муниципальный район</c:v>
                </c:pt>
                <c:pt idx="6">
                  <c:v>Тернейский муниципальный округ</c:v>
                </c:pt>
                <c:pt idx="7">
                  <c:v>Ханкайский муниципальный округ</c:v>
                </c:pt>
                <c:pt idx="8">
                  <c:v>Партизанский муниципальный район</c:v>
                </c:pt>
                <c:pt idx="9">
                  <c:v>Шкотовский муниципальный район</c:v>
                </c:pt>
                <c:pt idx="10">
                  <c:v>Дальнереченский городской округ</c:v>
                </c:pt>
                <c:pt idx="11">
                  <c:v>Пожарский муниципальный район</c:v>
                </c:pt>
                <c:pt idx="12">
                  <c:v>Красноармейский муниципальный район</c:v>
                </c:pt>
                <c:pt idx="13">
                  <c:v>Чугуевский муниципальный округ</c:v>
                </c:pt>
                <c:pt idx="14">
                  <c:v>Хорольский муниципальный округ</c:v>
                </c:pt>
                <c:pt idx="15">
                  <c:v>Городской округ ЗАТО г. Фокино</c:v>
                </c:pt>
                <c:pt idx="16">
                  <c:v>Кировский муниципальный район</c:v>
                </c:pt>
                <c:pt idx="17">
                  <c:v>Пограничный муниципальный округ</c:v>
                </c:pt>
                <c:pt idx="18">
                  <c:v>Октябрьский муниципальный округ</c:v>
                </c:pt>
                <c:pt idx="19">
                  <c:v>Хасанский муниципальный район</c:v>
                </c:pt>
                <c:pt idx="20">
                  <c:v>Михайловский муниципальный район</c:v>
                </c:pt>
                <c:pt idx="21">
                  <c:v>Черниговский муниципальный район</c:v>
                </c:pt>
                <c:pt idx="22">
                  <c:v>Кавалеровский муниципальный район</c:v>
                </c:pt>
                <c:pt idx="23">
                  <c:v>Партизанский городской округ</c:v>
                </c:pt>
                <c:pt idx="24">
                  <c:v>Городской округ Большой Камень</c:v>
                </c:pt>
                <c:pt idx="25">
                  <c:v>Городской округ Спасск- Дальний</c:v>
                </c:pt>
                <c:pt idx="26">
                  <c:v>Надеждинский муниципальный район</c:v>
                </c:pt>
                <c:pt idx="27">
                  <c:v>Дальнегорский городской округ</c:v>
                </c:pt>
                <c:pt idx="28">
                  <c:v>Лесозаводской городской округ</c:v>
                </c:pt>
                <c:pt idx="29">
                  <c:v>Арсеньевский городской округ</c:v>
                </c:pt>
                <c:pt idx="30">
                  <c:v>Артёмовский городской округ</c:v>
                </c:pt>
                <c:pt idx="31">
                  <c:v>Находкинский городской округ</c:v>
                </c:pt>
                <c:pt idx="32">
                  <c:v>Уссурийский городской округ</c:v>
                </c:pt>
                <c:pt idx="33">
                  <c:v>г. Владивосток</c:v>
                </c:pt>
              </c:strCache>
            </c:strRef>
          </c:cat>
          <c:val>
            <c:numRef>
              <c:f>'Результаты ДР 2024'!$E$4:$E$37</c:f>
              <c:numCache>
                <c:formatCode>General</c:formatCode>
                <c:ptCount val="34"/>
                <c:pt idx="0">
                  <c:v>4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12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21</c:v>
                </c:pt>
                <c:pt idx="22">
                  <c:v>24</c:v>
                </c:pt>
                <c:pt idx="23">
                  <c:v>24</c:v>
                </c:pt>
                <c:pt idx="24">
                  <c:v>26</c:v>
                </c:pt>
                <c:pt idx="25">
                  <c:v>26</c:v>
                </c:pt>
                <c:pt idx="26">
                  <c:v>27</c:v>
                </c:pt>
                <c:pt idx="27">
                  <c:v>36</c:v>
                </c:pt>
                <c:pt idx="28">
                  <c:v>41</c:v>
                </c:pt>
                <c:pt idx="29">
                  <c:v>54</c:v>
                </c:pt>
                <c:pt idx="30">
                  <c:v>92</c:v>
                </c:pt>
                <c:pt idx="31">
                  <c:v>93</c:v>
                </c:pt>
                <c:pt idx="32">
                  <c:v>179</c:v>
                </c:pt>
                <c:pt idx="33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МСУ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диаграм'!$B$6:$B$39</c:f>
              <c:strCache>
                <c:ptCount val="34"/>
                <c:pt idx="0">
                  <c:v>Артёмовский городской округ</c:v>
                </c:pt>
                <c:pt idx="1">
                  <c:v>Арсеньевский городской округ</c:v>
                </c:pt>
                <c:pt idx="2">
                  <c:v>Дальнегорский городской округ</c:v>
                </c:pt>
                <c:pt idx="3">
                  <c:v>Дальнереченский городской округ</c:v>
                </c:pt>
                <c:pt idx="4">
                  <c:v>г. Владивосток</c:v>
                </c:pt>
                <c:pt idx="5">
                  <c:v>Лесозаводской городской округ</c:v>
                </c:pt>
                <c:pt idx="6">
                  <c:v>Находкинский городской округ</c:v>
                </c:pt>
                <c:pt idx="7">
                  <c:v>Партизанский городской округ</c:v>
                </c:pt>
                <c:pt idx="8">
                  <c:v>Городской округ Спасск- Дальний</c:v>
                </c:pt>
                <c:pt idx="9">
                  <c:v>Уссурийский городской округ</c:v>
                </c:pt>
                <c:pt idx="10">
                  <c:v>Анучинский муниципальный округ</c:v>
                </c:pt>
                <c:pt idx="11">
                  <c:v>Городской округ ЗАТО г. Фокино</c:v>
                </c:pt>
                <c:pt idx="12">
                  <c:v>Кавалеровский муниципальный район</c:v>
                </c:pt>
                <c:pt idx="13">
                  <c:v>Красноармейский муниципальный район</c:v>
                </c:pt>
                <c:pt idx="14">
                  <c:v>Дальнереченский муниципальный район</c:v>
                </c:pt>
                <c:pt idx="15">
                  <c:v>Кировский муниципальный район</c:v>
                </c:pt>
                <c:pt idx="16">
                  <c:v>Михайловский муниципальный район</c:v>
                </c:pt>
                <c:pt idx="17">
                  <c:v>Лазовский муниципальный округ</c:v>
                </c:pt>
                <c:pt idx="18">
                  <c:v>Городской округ Большой Камень</c:v>
                </c:pt>
                <c:pt idx="19">
                  <c:v>Надеждинский муниципальный район</c:v>
                </c:pt>
                <c:pt idx="20">
                  <c:v>Октябрьский муниципальный округ</c:v>
                </c:pt>
                <c:pt idx="21">
                  <c:v>Пожарский муниципальный район</c:v>
                </c:pt>
                <c:pt idx="22">
                  <c:v>Спасский муниципальный район</c:v>
                </c:pt>
                <c:pt idx="23">
                  <c:v>Чугуевский муниципальный округ</c:v>
                </c:pt>
                <c:pt idx="24">
                  <c:v>Ольгинский муниципальный район</c:v>
                </c:pt>
                <c:pt idx="25">
                  <c:v>Партизанский муниципальный район</c:v>
                </c:pt>
                <c:pt idx="26">
                  <c:v>Яковлевский муниципальный район</c:v>
                </c:pt>
                <c:pt idx="27">
                  <c:v>Черниговский муниципальный район</c:v>
                </c:pt>
                <c:pt idx="28">
                  <c:v>Хорольский муниципальный округ</c:v>
                </c:pt>
                <c:pt idx="29">
                  <c:v>Тернейский муниципальный округ</c:v>
                </c:pt>
                <c:pt idx="30">
                  <c:v>Пограничный муниципальный округ</c:v>
                </c:pt>
                <c:pt idx="31">
                  <c:v>Хасанский муниципальный район</c:v>
                </c:pt>
                <c:pt idx="32">
                  <c:v>Ханкайский муниципальный округ</c:v>
                </c:pt>
                <c:pt idx="33">
                  <c:v>Шкотовский муниципальный район</c:v>
                </c:pt>
              </c:strCache>
            </c:strRef>
          </c:cat>
          <c:val>
            <c:numRef>
              <c:f>'ОО (выполнение заданий) диаграм'!$C$6:$C$39</c:f>
              <c:numCache>
                <c:formatCode>General</c:formatCode>
                <c:ptCount val="34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3</c:v>
                </c:pt>
                <c:pt idx="7">
                  <c:v>4</c:v>
                </c:pt>
                <c:pt idx="8">
                  <c:v>10</c:v>
                </c:pt>
                <c:pt idx="9">
                  <c:v>7</c:v>
                </c:pt>
                <c:pt idx="10">
                  <c:v>5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10</c:v>
                </c:pt>
                <c:pt idx="17">
                  <c:v>17</c:v>
                </c:pt>
                <c:pt idx="18">
                  <c:v>7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1</c:v>
                </c:pt>
                <c:pt idx="24">
                  <c:v>10</c:v>
                </c:pt>
                <c:pt idx="25">
                  <c:v>8</c:v>
                </c:pt>
                <c:pt idx="26">
                  <c:v>14</c:v>
                </c:pt>
                <c:pt idx="27">
                  <c:v>4</c:v>
                </c:pt>
                <c:pt idx="28">
                  <c:v>4</c:v>
                </c:pt>
                <c:pt idx="29">
                  <c:v>5</c:v>
                </c:pt>
                <c:pt idx="30">
                  <c:v>2</c:v>
                </c:pt>
                <c:pt idx="31">
                  <c:v>0</c:v>
                </c:pt>
                <c:pt idx="32">
                  <c:v>11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диаграм'!$B$6:$B$39</c:f>
              <c:strCache>
                <c:ptCount val="34"/>
                <c:pt idx="0">
                  <c:v>Артёмовский городской округ</c:v>
                </c:pt>
                <c:pt idx="1">
                  <c:v>Арсеньевский городской округ</c:v>
                </c:pt>
                <c:pt idx="2">
                  <c:v>Дальнегорский городской округ</c:v>
                </c:pt>
                <c:pt idx="3">
                  <c:v>Дальнереченский городской округ</c:v>
                </c:pt>
                <c:pt idx="4">
                  <c:v>г. Владивосток</c:v>
                </c:pt>
                <c:pt idx="5">
                  <c:v>Лесозаводской городской округ</c:v>
                </c:pt>
                <c:pt idx="6">
                  <c:v>Находкинский городской округ</c:v>
                </c:pt>
                <c:pt idx="7">
                  <c:v>Партизанский городской округ</c:v>
                </c:pt>
                <c:pt idx="8">
                  <c:v>Городской округ Спасск- Дальний</c:v>
                </c:pt>
                <c:pt idx="9">
                  <c:v>Уссурийский городской округ</c:v>
                </c:pt>
                <c:pt idx="10">
                  <c:v>Анучинский муниципальный округ</c:v>
                </c:pt>
                <c:pt idx="11">
                  <c:v>Городской округ ЗАТО г. Фокино</c:v>
                </c:pt>
                <c:pt idx="12">
                  <c:v>Кавалеровский муниципальный район</c:v>
                </c:pt>
                <c:pt idx="13">
                  <c:v>Красноармейский муниципальный район</c:v>
                </c:pt>
                <c:pt idx="14">
                  <c:v>Дальнереченский муниципальный район</c:v>
                </c:pt>
                <c:pt idx="15">
                  <c:v>Кировский муниципальный район</c:v>
                </c:pt>
                <c:pt idx="16">
                  <c:v>Михайловский муниципальный район</c:v>
                </c:pt>
                <c:pt idx="17">
                  <c:v>Лазовский муниципальный округ</c:v>
                </c:pt>
                <c:pt idx="18">
                  <c:v>Городской округ Большой Камень</c:v>
                </c:pt>
                <c:pt idx="19">
                  <c:v>Надеждинский муниципальный район</c:v>
                </c:pt>
                <c:pt idx="20">
                  <c:v>Октябрьский муниципальный округ</c:v>
                </c:pt>
                <c:pt idx="21">
                  <c:v>Пожарский муниципальный район</c:v>
                </c:pt>
                <c:pt idx="22">
                  <c:v>Спасский муниципальный район</c:v>
                </c:pt>
                <c:pt idx="23">
                  <c:v>Чугуевский муниципальный округ</c:v>
                </c:pt>
                <c:pt idx="24">
                  <c:v>Ольгинский муниципальный район</c:v>
                </c:pt>
                <c:pt idx="25">
                  <c:v>Партизанский муниципальный район</c:v>
                </c:pt>
                <c:pt idx="26">
                  <c:v>Яковлевский муниципальный район</c:v>
                </c:pt>
                <c:pt idx="27">
                  <c:v>Черниговский муниципальный район</c:v>
                </c:pt>
                <c:pt idx="28">
                  <c:v>Хорольский муниципальный округ</c:v>
                </c:pt>
                <c:pt idx="29">
                  <c:v>Тернейский муниципальный округ</c:v>
                </c:pt>
                <c:pt idx="30">
                  <c:v>Пограничный муниципальный округ</c:v>
                </c:pt>
                <c:pt idx="31">
                  <c:v>Хасанский муниципальный район</c:v>
                </c:pt>
                <c:pt idx="32">
                  <c:v>Ханкайский муниципальный округ</c:v>
                </c:pt>
                <c:pt idx="33">
                  <c:v>Шкотовский муниципальный район</c:v>
                </c:pt>
              </c:strCache>
            </c:strRef>
          </c:cat>
          <c:val>
            <c:numRef>
              <c:f>'ОО (выполнение заданий) диаграм'!$D$6:$D$39</c:f>
              <c:numCache>
                <c:formatCode>General</c:formatCode>
                <c:ptCount val="34"/>
                <c:pt idx="0">
                  <c:v>-14</c:v>
                </c:pt>
                <c:pt idx="1">
                  <c:v>-14</c:v>
                </c:pt>
                <c:pt idx="2">
                  <c:v>-17</c:v>
                </c:pt>
                <c:pt idx="3">
                  <c:v>-14</c:v>
                </c:pt>
                <c:pt idx="4">
                  <c:v>-14</c:v>
                </c:pt>
                <c:pt idx="5">
                  <c:v>-11</c:v>
                </c:pt>
                <c:pt idx="6">
                  <c:v>-17</c:v>
                </c:pt>
                <c:pt idx="7">
                  <c:v>-16</c:v>
                </c:pt>
                <c:pt idx="8">
                  <c:v>-10</c:v>
                </c:pt>
                <c:pt idx="9">
                  <c:v>-13</c:v>
                </c:pt>
                <c:pt idx="10">
                  <c:v>-15</c:v>
                </c:pt>
                <c:pt idx="11">
                  <c:v>-19</c:v>
                </c:pt>
                <c:pt idx="12">
                  <c:v>-15</c:v>
                </c:pt>
                <c:pt idx="13">
                  <c:v>-16</c:v>
                </c:pt>
                <c:pt idx="14">
                  <c:v>-11</c:v>
                </c:pt>
                <c:pt idx="15">
                  <c:v>-12</c:v>
                </c:pt>
                <c:pt idx="16">
                  <c:v>-10</c:v>
                </c:pt>
                <c:pt idx="17">
                  <c:v>-3</c:v>
                </c:pt>
                <c:pt idx="18">
                  <c:v>-13</c:v>
                </c:pt>
                <c:pt idx="19">
                  <c:v>-17</c:v>
                </c:pt>
                <c:pt idx="20">
                  <c:v>-17</c:v>
                </c:pt>
                <c:pt idx="21">
                  <c:v>-15</c:v>
                </c:pt>
                <c:pt idx="22">
                  <c:v>-16</c:v>
                </c:pt>
                <c:pt idx="23">
                  <c:v>-19</c:v>
                </c:pt>
                <c:pt idx="24">
                  <c:v>-10</c:v>
                </c:pt>
                <c:pt idx="25">
                  <c:v>-12</c:v>
                </c:pt>
                <c:pt idx="26">
                  <c:v>-6</c:v>
                </c:pt>
                <c:pt idx="27">
                  <c:v>-16</c:v>
                </c:pt>
                <c:pt idx="28">
                  <c:v>-16</c:v>
                </c:pt>
                <c:pt idx="29">
                  <c:v>-15</c:v>
                </c:pt>
                <c:pt idx="30">
                  <c:v>-18</c:v>
                </c:pt>
                <c:pt idx="31">
                  <c:v>-20</c:v>
                </c:pt>
                <c:pt idx="32">
                  <c:v>-9</c:v>
                </c:pt>
                <c:pt idx="33">
                  <c:v>-19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74888241709241"/>
          <c:y val="0.96225474756831852"/>
          <c:w val="0.71050212178907146"/>
          <c:h val="2.2058977921877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468758</xdr:colOff>
      <xdr:row>9</xdr:row>
      <xdr:rowOff>144653</xdr:rowOff>
    </xdr:from>
    <xdr:to>
      <xdr:col>42</xdr:col>
      <xdr:colOff>285750</xdr:colOff>
      <xdr:row>14</xdr:row>
      <xdr:rowOff>535778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50946" y="4847622"/>
          <a:ext cx="12509054" cy="3963000"/>
          <a:chOff x="9906000" y="9480905"/>
          <a:chExt cx="12172971" cy="2809264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8090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368297" y="12285437"/>
            <a:ext cx="2710674" cy="473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>
            <a:off x="15911762" y="10869997"/>
            <a:ext cx="3588847" cy="2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42</xdr:row>
      <xdr:rowOff>136070</xdr:rowOff>
    </xdr:from>
    <xdr:to>
      <xdr:col>29</xdr:col>
      <xdr:colOff>54428</xdr:colOff>
      <xdr:row>53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37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0.06283</cdr:x>
      <cdr:y>0.40284</cdr:y>
    </cdr:from>
    <cdr:to>
      <cdr:x>0.56573</cdr:x>
      <cdr:y>0.40406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 flipV="1">
          <a:off x="842843" y="3685136"/>
          <a:ext cx="6745941" cy="1120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0.84641</cdr:x>
      <cdr:y>0.75195</cdr:y>
    </cdr:from>
    <cdr:to>
      <cdr:x>0.97756</cdr:x>
      <cdr:y>0.75317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 flipV="1">
          <a:off x="11353960" y="6878812"/>
          <a:ext cx="1759324" cy="11206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0.56322</cdr:x>
      <cdr:y>0.578</cdr:y>
    </cdr:from>
    <cdr:to>
      <cdr:x>0.83472</cdr:x>
      <cdr:y>0.57923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555166" y="5287577"/>
          <a:ext cx="3641912" cy="11206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45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7355-4C9D-46B2-9B35-741A6FA18EDC}">
  <dimension ref="B2:Z21"/>
  <sheetViews>
    <sheetView showGridLines="0" zoomScale="85" zoomScaleNormal="85" workbookViewId="0">
      <selection activeCell="B2" sqref="B2"/>
    </sheetView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49" t="s">
        <v>181</v>
      </c>
      <c r="C2" s="1"/>
      <c r="D2" s="1"/>
    </row>
    <row r="5" spans="2:26" ht="23.25" x14ac:dyDescent="0.35">
      <c r="B5" s="49" t="s">
        <v>85</v>
      </c>
    </row>
    <row r="7" spans="2:26" ht="45.75" customHeight="1" x14ac:dyDescent="0.25">
      <c r="B7" s="63" t="s">
        <v>133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2:26" ht="25.5" customHeight="1" x14ac:dyDescent="0.25">
      <c r="B8" s="63" t="s">
        <v>137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2:26" ht="28.5" customHeight="1" x14ac:dyDescent="0.25">
      <c r="B9" s="62" t="s">
        <v>134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</row>
    <row r="11" spans="2:26" ht="18.75" x14ac:dyDescent="0.3">
      <c r="B11" s="17" t="s">
        <v>135</v>
      </c>
    </row>
    <row r="13" spans="2:26" ht="15.75" thickBot="1" x14ac:dyDescent="0.3"/>
    <row r="14" spans="2:26" ht="39" customHeight="1" x14ac:dyDescent="0.25">
      <c r="B14" s="64" t="s">
        <v>124</v>
      </c>
      <c r="C14" s="37" t="s">
        <v>125</v>
      </c>
    </row>
    <row r="15" spans="2:26" ht="42" customHeight="1" thickBot="1" x14ac:dyDescent="0.3">
      <c r="B15" s="65"/>
      <c r="C15" s="38" t="s">
        <v>126</v>
      </c>
    </row>
    <row r="16" spans="2:26" ht="23.25" customHeight="1" thickBot="1" x14ac:dyDescent="0.3">
      <c r="B16" s="39" t="s">
        <v>127</v>
      </c>
      <c r="C16" s="40" t="s">
        <v>128</v>
      </c>
    </row>
    <row r="17" spans="2:10" ht="27" customHeight="1" thickBot="1" x14ac:dyDescent="0.3">
      <c r="B17" s="39" t="s">
        <v>129</v>
      </c>
      <c r="C17" s="40" t="s">
        <v>130</v>
      </c>
    </row>
    <row r="18" spans="2:10" ht="21.75" customHeight="1" thickBot="1" x14ac:dyDescent="0.3">
      <c r="B18" s="39" t="s">
        <v>131</v>
      </c>
      <c r="C18" s="40" t="s">
        <v>132</v>
      </c>
    </row>
    <row r="19" spans="2:10" x14ac:dyDescent="0.25">
      <c r="B19" s="41"/>
      <c r="C19" s="41"/>
    </row>
    <row r="20" spans="2:10" x14ac:dyDescent="0.25">
      <c r="B20" s="41"/>
      <c r="C20" s="41"/>
    </row>
    <row r="21" spans="2:10" ht="18.75" x14ac:dyDescent="0.25">
      <c r="B21" s="63" t="s">
        <v>136</v>
      </c>
      <c r="C21" s="63"/>
      <c r="D21" s="63"/>
      <c r="E21" s="63"/>
      <c r="F21" s="63"/>
      <c r="G21" s="63"/>
      <c r="H21" s="63"/>
      <c r="I21" s="63"/>
      <c r="J21" s="63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8FC48-394E-41A7-9342-613AA8EBE507}">
  <dimension ref="A1:BW34"/>
  <sheetViews>
    <sheetView zoomScale="80" zoomScaleNormal="80" workbookViewId="0">
      <selection activeCell="AW12" sqref="AW12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6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67" t="s">
        <v>63</v>
      </c>
      <c r="B1" s="67"/>
      <c r="C1" s="67"/>
      <c r="D1" s="67"/>
    </row>
    <row r="2" spans="1:75" s="18" customFormat="1" x14ac:dyDescent="0.25">
      <c r="A2" s="66" t="s">
        <v>96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75" x14ac:dyDescent="0.3"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U3" s="13"/>
      <c r="BV3" s="13"/>
      <c r="BW3" s="13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3" t="s">
        <v>1</v>
      </c>
      <c r="E4" s="10" t="s">
        <v>2</v>
      </c>
      <c r="F4" s="10" t="s">
        <v>29</v>
      </c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5"/>
      <c r="AV4" s="15"/>
      <c r="AW4" s="15"/>
      <c r="AX4" s="15"/>
      <c r="AY4" s="15"/>
      <c r="AZ4" s="15"/>
      <c r="BA4" s="15"/>
      <c r="BD4" s="15"/>
      <c r="BE4" s="15"/>
      <c r="BF4" s="15"/>
      <c r="BG4" s="15"/>
      <c r="BH4" s="15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U4" s="14"/>
      <c r="BV4" s="16"/>
      <c r="BW4" s="16"/>
    </row>
    <row r="5" spans="1:75" ht="56.25" customHeight="1" x14ac:dyDescent="0.25">
      <c r="A5" s="7">
        <v>1</v>
      </c>
      <c r="B5" s="7" t="s">
        <v>4</v>
      </c>
      <c r="C5" s="71" t="s">
        <v>60</v>
      </c>
      <c r="D5" s="29" t="s">
        <v>65</v>
      </c>
      <c r="E5" s="6" t="s">
        <v>5</v>
      </c>
      <c r="F5" s="51">
        <v>67.916945746818485</v>
      </c>
    </row>
    <row r="6" spans="1:75" ht="56.25" x14ac:dyDescent="0.25">
      <c r="A6" s="5">
        <v>2</v>
      </c>
      <c r="B6" s="5" t="s">
        <v>4</v>
      </c>
      <c r="C6" s="72"/>
      <c r="D6" s="29" t="s">
        <v>66</v>
      </c>
      <c r="E6" s="6" t="s">
        <v>19</v>
      </c>
      <c r="F6" s="51">
        <v>46.952444742129941</v>
      </c>
    </row>
    <row r="7" spans="1:75" ht="56.25" x14ac:dyDescent="0.25">
      <c r="A7" s="5">
        <v>3</v>
      </c>
      <c r="B7" s="5" t="s">
        <v>4</v>
      </c>
      <c r="C7" s="72"/>
      <c r="D7" s="29" t="s">
        <v>112</v>
      </c>
      <c r="E7" s="8" t="s">
        <v>6</v>
      </c>
      <c r="F7" s="51">
        <v>65.907568653717348</v>
      </c>
      <c r="BT7">
        <v>1</v>
      </c>
      <c r="BU7" s="19">
        <f>F5</f>
        <v>67.916945746818485</v>
      </c>
    </row>
    <row r="8" spans="1:75" ht="37.5" x14ac:dyDescent="0.25">
      <c r="A8" s="5">
        <v>4</v>
      </c>
      <c r="B8" s="5" t="s">
        <v>4</v>
      </c>
      <c r="C8" s="72"/>
      <c r="D8" s="29" t="s">
        <v>113</v>
      </c>
      <c r="E8" s="6" t="s">
        <v>31</v>
      </c>
      <c r="F8" s="51">
        <v>65.304755525787002</v>
      </c>
      <c r="BT8">
        <v>2</v>
      </c>
      <c r="BU8" s="19">
        <f>F6</f>
        <v>46.952444742129941</v>
      </c>
    </row>
    <row r="9" spans="1:75" ht="56.25" x14ac:dyDescent="0.25">
      <c r="A9" s="5">
        <v>5</v>
      </c>
      <c r="B9" s="5" t="s">
        <v>4</v>
      </c>
      <c r="C9" s="72"/>
      <c r="D9" s="29" t="s">
        <v>114</v>
      </c>
      <c r="E9" s="9" t="s">
        <v>43</v>
      </c>
      <c r="F9" s="51">
        <v>67.314132618888152</v>
      </c>
      <c r="BT9">
        <v>3</v>
      </c>
      <c r="BU9" s="19">
        <f>F7</f>
        <v>65.907568653717348</v>
      </c>
    </row>
    <row r="10" spans="1:75" ht="56.25" x14ac:dyDescent="0.25">
      <c r="A10" s="5">
        <v>6</v>
      </c>
      <c r="B10" s="5" t="s">
        <v>7</v>
      </c>
      <c r="C10" s="72"/>
      <c r="D10" s="29" t="s">
        <v>115</v>
      </c>
      <c r="E10" s="9" t="s">
        <v>44</v>
      </c>
      <c r="F10" s="51">
        <v>29.437374413931682</v>
      </c>
      <c r="BT10">
        <v>4</v>
      </c>
      <c r="BU10" s="19">
        <f>F8</f>
        <v>65.304755525787002</v>
      </c>
    </row>
    <row r="11" spans="1:75" ht="56.25" x14ac:dyDescent="0.25">
      <c r="A11" s="5">
        <v>7</v>
      </c>
      <c r="B11" s="5" t="s">
        <v>4</v>
      </c>
      <c r="C11" s="72"/>
      <c r="D11" s="29" t="s">
        <v>116</v>
      </c>
      <c r="E11" s="9" t="s">
        <v>45</v>
      </c>
      <c r="F11" s="51">
        <v>52.31078365706631</v>
      </c>
      <c r="BT11">
        <v>5</v>
      </c>
      <c r="BU11" s="19">
        <f>F9</f>
        <v>67.314132618888152</v>
      </c>
    </row>
    <row r="12" spans="1:75" ht="56.25" x14ac:dyDescent="0.25">
      <c r="A12" s="5">
        <v>8</v>
      </c>
      <c r="B12" s="5" t="s">
        <v>7</v>
      </c>
      <c r="C12" s="72"/>
      <c r="D12" s="29" t="s">
        <v>117</v>
      </c>
      <c r="E12" s="9" t="s">
        <v>45</v>
      </c>
      <c r="F12" s="51">
        <v>44.206296048225049</v>
      </c>
      <c r="BT12">
        <v>7</v>
      </c>
      <c r="BU12" s="19">
        <f>F11</f>
        <v>52.31078365706631</v>
      </c>
    </row>
    <row r="13" spans="1:75" ht="56.25" x14ac:dyDescent="0.25">
      <c r="A13" s="5">
        <v>9</v>
      </c>
      <c r="B13" s="5" t="s">
        <v>4</v>
      </c>
      <c r="C13" s="72"/>
      <c r="D13" s="29" t="s">
        <v>32</v>
      </c>
      <c r="E13" s="9" t="s">
        <v>46</v>
      </c>
      <c r="F13" s="51">
        <v>79.437374413931678</v>
      </c>
      <c r="BT13">
        <v>9</v>
      </c>
      <c r="BU13" s="19">
        <f>F13</f>
        <v>79.437374413931678</v>
      </c>
    </row>
    <row r="14" spans="1:75" ht="56.25" x14ac:dyDescent="0.25">
      <c r="A14" s="5">
        <v>10</v>
      </c>
      <c r="B14" s="5" t="s">
        <v>7</v>
      </c>
      <c r="C14" s="72"/>
      <c r="D14" s="29" t="s">
        <v>118</v>
      </c>
      <c r="E14" s="9" t="s">
        <v>46</v>
      </c>
      <c r="F14" s="51">
        <v>45.947756195579373</v>
      </c>
      <c r="BT14">
        <v>11</v>
      </c>
      <c r="BU14" s="19">
        <f>F15</f>
        <v>41.76155391828533</v>
      </c>
    </row>
    <row r="15" spans="1:75" ht="56.25" x14ac:dyDescent="0.25">
      <c r="A15" s="5">
        <v>11</v>
      </c>
      <c r="B15" s="5" t="s">
        <v>4</v>
      </c>
      <c r="C15" s="72"/>
      <c r="D15" s="29" t="s">
        <v>33</v>
      </c>
      <c r="E15" s="9" t="s">
        <v>46</v>
      </c>
      <c r="F15" s="51">
        <v>41.76155391828533</v>
      </c>
      <c r="BT15">
        <v>12</v>
      </c>
      <c r="BU15" s="19">
        <f>F16</f>
        <v>73.342263898191561</v>
      </c>
    </row>
    <row r="16" spans="1:75" ht="56.25" x14ac:dyDescent="0.25">
      <c r="A16" s="5">
        <v>12</v>
      </c>
      <c r="B16" s="5" t="s">
        <v>4</v>
      </c>
      <c r="C16" s="72"/>
      <c r="D16" s="29" t="s">
        <v>119</v>
      </c>
      <c r="E16" s="12" t="s">
        <v>47</v>
      </c>
      <c r="F16" s="51">
        <v>73.342263898191561</v>
      </c>
      <c r="BT16">
        <v>13</v>
      </c>
      <c r="BU16" s="19">
        <f>F17</f>
        <v>69.926322839919635</v>
      </c>
    </row>
    <row r="17" spans="1:73" ht="37.5" x14ac:dyDescent="0.25">
      <c r="A17" s="5">
        <v>13</v>
      </c>
      <c r="B17" s="5" t="s">
        <v>4</v>
      </c>
      <c r="C17" s="72"/>
      <c r="D17" s="29" t="s">
        <v>22</v>
      </c>
      <c r="E17" s="4" t="s">
        <v>48</v>
      </c>
      <c r="F17" s="51">
        <v>69.926322839919635</v>
      </c>
      <c r="BT17">
        <v>15</v>
      </c>
      <c r="BU17" s="19">
        <f>F19</f>
        <v>74.313462826523775</v>
      </c>
    </row>
    <row r="18" spans="1:73" ht="37.5" x14ac:dyDescent="0.25">
      <c r="A18" s="5">
        <v>14</v>
      </c>
      <c r="B18" s="5" t="s">
        <v>7</v>
      </c>
      <c r="C18" s="72"/>
      <c r="D18" s="29" t="s">
        <v>120</v>
      </c>
      <c r="E18" s="4" t="s">
        <v>48</v>
      </c>
      <c r="F18" s="51">
        <v>54.789015405224383</v>
      </c>
      <c r="BT18">
        <v>17</v>
      </c>
      <c r="BU18" s="19">
        <f>F21</f>
        <v>54.119223040857335</v>
      </c>
    </row>
    <row r="19" spans="1:73" ht="37.5" x14ac:dyDescent="0.25">
      <c r="A19" s="5">
        <v>15</v>
      </c>
      <c r="B19" s="5" t="s">
        <v>4</v>
      </c>
      <c r="C19" s="72"/>
      <c r="D19" s="29" t="s">
        <v>121</v>
      </c>
      <c r="E19" s="4" t="s">
        <v>48</v>
      </c>
      <c r="F19" s="51">
        <v>74.313462826523775</v>
      </c>
      <c r="BT19">
        <v>18</v>
      </c>
      <c r="BU19" s="19">
        <f>F22</f>
        <v>69.792364367046218</v>
      </c>
    </row>
    <row r="20" spans="1:73" ht="37.5" x14ac:dyDescent="0.25">
      <c r="A20" s="5">
        <v>16</v>
      </c>
      <c r="B20" s="5" t="s">
        <v>7</v>
      </c>
      <c r="C20" s="72"/>
      <c r="D20" s="29" t="s">
        <v>77</v>
      </c>
      <c r="E20" s="4" t="s">
        <v>48</v>
      </c>
      <c r="F20" s="51">
        <v>39.283322170127263</v>
      </c>
      <c r="BT20">
        <v>21</v>
      </c>
      <c r="BU20" s="19">
        <f>F25</f>
        <v>74.04554588077697</v>
      </c>
    </row>
    <row r="21" spans="1:73" ht="37.5" x14ac:dyDescent="0.25">
      <c r="A21" s="5">
        <v>17</v>
      </c>
      <c r="B21" s="5" t="s">
        <v>4</v>
      </c>
      <c r="C21" s="72"/>
      <c r="D21" s="29" t="s">
        <v>78</v>
      </c>
      <c r="E21" s="6" t="s">
        <v>49</v>
      </c>
      <c r="F21" s="51">
        <v>54.119223040857335</v>
      </c>
      <c r="BT21">
        <v>6</v>
      </c>
      <c r="BU21" s="20">
        <f>F10</f>
        <v>29.437374413931682</v>
      </c>
    </row>
    <row r="22" spans="1:73" ht="37.5" x14ac:dyDescent="0.25">
      <c r="A22" s="5">
        <v>18</v>
      </c>
      <c r="B22" s="5" t="s">
        <v>4</v>
      </c>
      <c r="C22" s="72"/>
      <c r="D22" s="29" t="s">
        <v>122</v>
      </c>
      <c r="E22" s="6" t="s">
        <v>50</v>
      </c>
      <c r="F22" s="51">
        <v>69.792364367046218</v>
      </c>
      <c r="BT22">
        <v>8</v>
      </c>
      <c r="BU22" s="20">
        <f>F12</f>
        <v>44.206296048225049</v>
      </c>
    </row>
    <row r="23" spans="1:73" ht="56.25" x14ac:dyDescent="0.25">
      <c r="A23" s="5">
        <v>19</v>
      </c>
      <c r="B23" s="5" t="s">
        <v>7</v>
      </c>
      <c r="C23" s="72"/>
      <c r="D23" s="29" t="s">
        <v>123</v>
      </c>
      <c r="E23" s="4" t="s">
        <v>51</v>
      </c>
      <c r="F23" s="51">
        <v>26.657736101808439</v>
      </c>
      <c r="BT23">
        <v>10</v>
      </c>
      <c r="BU23" s="20">
        <f>F14</f>
        <v>45.947756195579373</v>
      </c>
    </row>
    <row r="24" spans="1:73" ht="56.25" x14ac:dyDescent="0.25">
      <c r="A24" s="5">
        <v>20</v>
      </c>
      <c r="B24" s="5" t="s">
        <v>7</v>
      </c>
      <c r="C24" s="72"/>
      <c r="D24" s="29" t="s">
        <v>34</v>
      </c>
      <c r="E24" s="11" t="s">
        <v>52</v>
      </c>
      <c r="F24" s="51">
        <v>45.6463496316142</v>
      </c>
      <c r="BT24">
        <v>14</v>
      </c>
      <c r="BU24" s="20">
        <f>F18</f>
        <v>54.789015405224383</v>
      </c>
    </row>
    <row r="25" spans="1:73" ht="47.25" x14ac:dyDescent="0.25">
      <c r="A25" s="7">
        <v>21</v>
      </c>
      <c r="B25" s="5" t="s">
        <v>4</v>
      </c>
      <c r="C25" s="73"/>
      <c r="D25" s="29" t="s">
        <v>35</v>
      </c>
      <c r="E25" s="8" t="s">
        <v>52</v>
      </c>
      <c r="F25" s="51">
        <v>74.04554588077697</v>
      </c>
      <c r="BT25">
        <v>16</v>
      </c>
      <c r="BU25" s="20">
        <f>F20</f>
        <v>39.283322170127263</v>
      </c>
    </row>
    <row r="26" spans="1:73" ht="56.25" x14ac:dyDescent="0.25">
      <c r="A26" s="7">
        <v>22</v>
      </c>
      <c r="B26" s="5" t="s">
        <v>7</v>
      </c>
      <c r="C26" s="68" t="s">
        <v>61</v>
      </c>
      <c r="D26" s="29" t="s">
        <v>36</v>
      </c>
      <c r="E26" s="7" t="s">
        <v>53</v>
      </c>
      <c r="F26" s="51">
        <v>25.608394730966733</v>
      </c>
      <c r="BT26">
        <v>19</v>
      </c>
      <c r="BU26" s="20">
        <f>F23</f>
        <v>26.657736101808439</v>
      </c>
    </row>
    <row r="27" spans="1:73" ht="56.25" x14ac:dyDescent="0.25">
      <c r="A27" s="7">
        <v>23</v>
      </c>
      <c r="B27" s="5" t="s">
        <v>13</v>
      </c>
      <c r="C27" s="69"/>
      <c r="D27" s="29" t="s">
        <v>37</v>
      </c>
      <c r="E27" s="7" t="s">
        <v>54</v>
      </c>
      <c r="F27" s="51">
        <v>19.714221924536727</v>
      </c>
      <c r="BT27">
        <v>20</v>
      </c>
      <c r="BU27" s="20">
        <f>F24</f>
        <v>45.6463496316142</v>
      </c>
    </row>
    <row r="28" spans="1:73" x14ac:dyDescent="0.25">
      <c r="A28" s="7">
        <v>24</v>
      </c>
      <c r="B28" s="5" t="s">
        <v>13</v>
      </c>
      <c r="C28" s="69"/>
      <c r="D28" s="29" t="s">
        <v>38</v>
      </c>
      <c r="E28" s="7" t="s">
        <v>55</v>
      </c>
      <c r="F28" s="52">
        <v>17.816476892163429</v>
      </c>
      <c r="BT28">
        <v>22</v>
      </c>
      <c r="BU28" s="20">
        <f t="shared" ref="BU28:BU34" si="0">F26</f>
        <v>25.608394730966733</v>
      </c>
    </row>
    <row r="29" spans="1:73" ht="37.5" x14ac:dyDescent="0.25">
      <c r="A29" s="7">
        <v>25</v>
      </c>
      <c r="B29" s="5" t="s">
        <v>13</v>
      </c>
      <c r="C29" s="69"/>
      <c r="D29" s="29" t="s">
        <v>39</v>
      </c>
      <c r="E29" s="7" t="s">
        <v>56</v>
      </c>
      <c r="F29" s="52">
        <v>20.741236883232865</v>
      </c>
      <c r="BT29">
        <v>23</v>
      </c>
      <c r="BU29" s="21">
        <f t="shared" si="0"/>
        <v>19.714221924536727</v>
      </c>
    </row>
    <row r="30" spans="1:73" ht="56.25" x14ac:dyDescent="0.25">
      <c r="A30" s="7">
        <v>26</v>
      </c>
      <c r="B30" s="5" t="s">
        <v>13</v>
      </c>
      <c r="C30" s="69"/>
      <c r="D30" s="29" t="s">
        <v>40</v>
      </c>
      <c r="E30" s="8" t="s">
        <v>57</v>
      </c>
      <c r="F30" s="52">
        <v>9.5780308104487606</v>
      </c>
      <c r="BT30">
        <v>24</v>
      </c>
      <c r="BU30" s="21">
        <f t="shared" si="0"/>
        <v>17.816476892163429</v>
      </c>
    </row>
    <row r="31" spans="1:73" ht="56.25" x14ac:dyDescent="0.25">
      <c r="A31" s="7">
        <v>27</v>
      </c>
      <c r="B31" s="5" t="s">
        <v>13</v>
      </c>
      <c r="C31" s="69"/>
      <c r="D31" s="29" t="s">
        <v>41</v>
      </c>
      <c r="E31" s="7" t="s">
        <v>58</v>
      </c>
      <c r="F31" s="52">
        <v>33.511944630497879</v>
      </c>
      <c r="BT31">
        <v>25</v>
      </c>
      <c r="BU31" s="21">
        <f t="shared" si="0"/>
        <v>20.741236883232865</v>
      </c>
    </row>
    <row r="32" spans="1:73" ht="37.5" x14ac:dyDescent="0.25">
      <c r="A32" s="7">
        <v>28</v>
      </c>
      <c r="B32" s="5" t="s">
        <v>13</v>
      </c>
      <c r="C32" s="70"/>
      <c r="D32" s="29" t="s">
        <v>42</v>
      </c>
      <c r="E32" s="6" t="s">
        <v>59</v>
      </c>
      <c r="F32" s="52">
        <v>26.769368162536278</v>
      </c>
      <c r="BT32">
        <v>26</v>
      </c>
      <c r="BU32" s="21">
        <f t="shared" si="0"/>
        <v>9.5780308104487606</v>
      </c>
    </row>
    <row r="33" spans="72:73" x14ac:dyDescent="0.3">
      <c r="BT33">
        <v>27</v>
      </c>
      <c r="BU33" s="21">
        <f t="shared" si="0"/>
        <v>33.511944630497879</v>
      </c>
    </row>
    <row r="34" spans="72:73" x14ac:dyDescent="0.3">
      <c r="BT34">
        <v>28</v>
      </c>
      <c r="BU34" s="21">
        <f t="shared" si="0"/>
        <v>26.769368162536278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25" priority="6" operator="between">
      <formula>0</formula>
      <formula>59.44</formula>
    </cfRule>
  </conditionalFormatting>
  <conditionalFormatting sqref="F5:F9 F11 F13 F15:F17 F19 F21:F22 F25">
    <cfRule type="cellIs" dxfId="24" priority="5" operator="between">
      <formula>59.45</formula>
      <formula>100</formula>
    </cfRule>
  </conditionalFormatting>
  <conditionalFormatting sqref="F10 F12 F14 F18 F20 F23:F24 F26">
    <cfRule type="cellIs" dxfId="23" priority="3" operator="between">
      <formula>39.45</formula>
      <formula>100</formula>
    </cfRule>
    <cfRule type="cellIs" dxfId="22" priority="4" operator="between">
      <formula>0</formula>
      <formula>39.44</formula>
    </cfRule>
  </conditionalFormatting>
  <conditionalFormatting sqref="F27:F32">
    <cfRule type="cellIs" dxfId="21" priority="1" operator="between">
      <formula>19.45</formula>
      <formula>100</formula>
    </cfRule>
    <cfRule type="cellIs" dxfId="20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0CF7-FD88-44B3-BE19-F09BAA70C6F7}">
  <dimension ref="A1:BB67"/>
  <sheetViews>
    <sheetView topLeftCell="H47" zoomScale="85" zoomScaleNormal="85" workbookViewId="0">
      <selection activeCell="D37" sqref="D4:D37"/>
    </sheetView>
  </sheetViews>
  <sheetFormatPr defaultRowHeight="54.75" customHeight="1" x14ac:dyDescent="0.25"/>
  <cols>
    <col min="1" max="1" width="12.85546875" style="18" customWidth="1"/>
    <col min="2" max="2" width="15.140625" style="18" customWidth="1"/>
    <col min="3" max="3" width="8.5703125" style="18" customWidth="1"/>
    <col min="4" max="4" width="65.5703125" style="18" customWidth="1"/>
    <col min="5" max="5" width="20.7109375" style="18" customWidth="1"/>
    <col min="6" max="6" width="16.7109375" style="18" customWidth="1"/>
    <col min="7" max="16384" width="9.140625" style="18"/>
  </cols>
  <sheetData>
    <row r="1" spans="1:6" ht="20.25" customHeight="1" x14ac:dyDescent="0.35">
      <c r="A1" s="49" t="s">
        <v>88</v>
      </c>
    </row>
    <row r="2" spans="1:6" ht="20.25" customHeight="1" x14ac:dyDescent="0.25"/>
    <row r="3" spans="1:6" ht="57" customHeight="1" x14ac:dyDescent="0.25">
      <c r="D3" s="23" t="s">
        <v>89</v>
      </c>
      <c r="E3" s="23" t="s">
        <v>90</v>
      </c>
      <c r="F3" s="42"/>
    </row>
    <row r="4" spans="1:6" ht="30.75" customHeight="1" x14ac:dyDescent="0.25">
      <c r="D4" s="50" t="s">
        <v>159</v>
      </c>
      <c r="E4" s="55">
        <v>4</v>
      </c>
      <c r="F4" s="43"/>
    </row>
    <row r="5" spans="1:6" ht="30.75" customHeight="1" x14ac:dyDescent="0.25">
      <c r="D5" s="50" t="s">
        <v>165</v>
      </c>
      <c r="E5" s="55">
        <v>4</v>
      </c>
      <c r="F5" s="43"/>
    </row>
    <row r="6" spans="1:6" ht="30.75" customHeight="1" x14ac:dyDescent="0.25">
      <c r="D6" s="50" t="s">
        <v>155</v>
      </c>
      <c r="E6" s="55">
        <v>5</v>
      </c>
      <c r="F6" s="43"/>
    </row>
    <row r="7" spans="1:6" ht="30.75" customHeight="1" x14ac:dyDescent="0.25">
      <c r="D7" s="50" t="s">
        <v>179</v>
      </c>
      <c r="E7" s="55">
        <v>6</v>
      </c>
      <c r="F7" s="43"/>
    </row>
    <row r="8" spans="1:6" ht="30.75" customHeight="1" x14ac:dyDescent="0.25">
      <c r="D8" s="50" t="s">
        <v>146</v>
      </c>
      <c r="E8" s="55">
        <v>7</v>
      </c>
      <c r="F8" s="43"/>
    </row>
    <row r="9" spans="1:6" ht="30.75" customHeight="1" x14ac:dyDescent="0.25">
      <c r="D9" s="50" t="s">
        <v>170</v>
      </c>
      <c r="E9" s="55">
        <v>7</v>
      </c>
      <c r="F9" s="43"/>
    </row>
    <row r="10" spans="1:6" ht="30.75" customHeight="1" x14ac:dyDescent="0.25">
      <c r="D10" s="50" t="s">
        <v>171</v>
      </c>
      <c r="E10" s="55">
        <v>8</v>
      </c>
      <c r="F10" s="43"/>
    </row>
    <row r="11" spans="1:6" ht="30.75" customHeight="1" x14ac:dyDescent="0.25">
      <c r="D11" s="50" t="s">
        <v>173</v>
      </c>
      <c r="E11" s="55">
        <v>8</v>
      </c>
      <c r="F11" s="43"/>
    </row>
    <row r="12" spans="1:6" ht="30.75" customHeight="1" x14ac:dyDescent="0.25">
      <c r="D12" s="50" t="s">
        <v>167</v>
      </c>
      <c r="E12" s="55">
        <v>9</v>
      </c>
      <c r="F12" s="43"/>
    </row>
    <row r="13" spans="1:6" ht="30.75" customHeight="1" x14ac:dyDescent="0.25">
      <c r="D13" s="50" t="s">
        <v>178</v>
      </c>
      <c r="E13" s="55">
        <v>10</v>
      </c>
      <c r="F13" s="43"/>
    </row>
    <row r="14" spans="1:6" ht="30.75" customHeight="1" x14ac:dyDescent="0.25">
      <c r="D14" s="50" t="s">
        <v>154</v>
      </c>
      <c r="E14" s="55">
        <v>12</v>
      </c>
      <c r="F14" s="43"/>
    </row>
    <row r="15" spans="1:6" ht="30.75" customHeight="1" x14ac:dyDescent="0.25">
      <c r="D15" s="50" t="s">
        <v>169</v>
      </c>
      <c r="E15" s="55">
        <v>12</v>
      </c>
      <c r="F15" s="43"/>
    </row>
    <row r="16" spans="1:6" ht="30.75" customHeight="1" x14ac:dyDescent="0.25">
      <c r="D16" s="50" t="s">
        <v>158</v>
      </c>
      <c r="E16" s="55">
        <v>13</v>
      </c>
      <c r="F16" s="43"/>
    </row>
    <row r="17" spans="4:6" ht="30.75" customHeight="1" x14ac:dyDescent="0.25">
      <c r="D17" s="50" t="s">
        <v>177</v>
      </c>
      <c r="E17" s="55">
        <v>14</v>
      </c>
      <c r="F17" s="43"/>
    </row>
    <row r="18" spans="4:6" ht="30.75" customHeight="1" x14ac:dyDescent="0.25">
      <c r="D18" s="50" t="s">
        <v>175</v>
      </c>
      <c r="E18" s="55">
        <v>15</v>
      </c>
      <c r="F18" s="43"/>
    </row>
    <row r="19" spans="4:6" ht="30.75" customHeight="1" x14ac:dyDescent="0.25">
      <c r="D19" s="50" t="s">
        <v>151</v>
      </c>
      <c r="E19" s="55">
        <v>16</v>
      </c>
      <c r="F19" s="43"/>
    </row>
    <row r="20" spans="4:6" ht="30.75" customHeight="1" x14ac:dyDescent="0.25">
      <c r="D20" s="50" t="s">
        <v>157</v>
      </c>
      <c r="E20" s="55">
        <v>16</v>
      </c>
      <c r="F20" s="43"/>
    </row>
    <row r="21" spans="4:6" ht="30.75" customHeight="1" x14ac:dyDescent="0.25">
      <c r="D21" s="50" t="s">
        <v>168</v>
      </c>
      <c r="E21" s="55">
        <v>16</v>
      </c>
      <c r="F21" s="43"/>
    </row>
    <row r="22" spans="4:6" ht="30.75" customHeight="1" x14ac:dyDescent="0.25">
      <c r="D22" s="50" t="s">
        <v>164</v>
      </c>
      <c r="E22" s="55">
        <v>18</v>
      </c>
      <c r="F22" s="43"/>
    </row>
    <row r="23" spans="4:6" ht="30.75" customHeight="1" x14ac:dyDescent="0.25">
      <c r="D23" s="50" t="s">
        <v>174</v>
      </c>
      <c r="E23" s="55">
        <v>18</v>
      </c>
      <c r="F23" s="43"/>
    </row>
    <row r="24" spans="4:6" ht="30.75" customHeight="1" x14ac:dyDescent="0.25">
      <c r="D24" s="50" t="s">
        <v>161</v>
      </c>
      <c r="E24" s="55">
        <v>21</v>
      </c>
      <c r="F24" s="43"/>
    </row>
    <row r="25" spans="4:6" ht="30.75" customHeight="1" x14ac:dyDescent="0.25">
      <c r="D25" s="50" t="s">
        <v>176</v>
      </c>
      <c r="E25" s="55">
        <v>21</v>
      </c>
      <c r="F25" s="43"/>
    </row>
    <row r="26" spans="4:6" ht="30.75" customHeight="1" x14ac:dyDescent="0.25">
      <c r="D26" s="50" t="s">
        <v>156</v>
      </c>
      <c r="E26" s="55">
        <v>24</v>
      </c>
      <c r="F26" s="43"/>
    </row>
    <row r="27" spans="4:6" ht="30.75" customHeight="1" x14ac:dyDescent="0.25">
      <c r="D27" s="50" t="s">
        <v>166</v>
      </c>
      <c r="E27" s="55">
        <v>24</v>
      </c>
      <c r="F27" s="43"/>
    </row>
    <row r="28" spans="4:6" ht="30.75" customHeight="1" x14ac:dyDescent="0.25">
      <c r="D28" s="50" t="s">
        <v>150</v>
      </c>
      <c r="E28" s="55">
        <v>26</v>
      </c>
      <c r="F28" s="43"/>
    </row>
    <row r="29" spans="4:6" ht="30.75" customHeight="1" x14ac:dyDescent="0.25">
      <c r="D29" s="50" t="s">
        <v>152</v>
      </c>
      <c r="E29" s="55">
        <v>26</v>
      </c>
      <c r="F29" s="43"/>
    </row>
    <row r="30" spans="4:6" ht="30.75" customHeight="1" x14ac:dyDescent="0.25">
      <c r="D30" s="50" t="s">
        <v>162</v>
      </c>
      <c r="E30" s="55">
        <v>27</v>
      </c>
      <c r="F30" s="43"/>
    </row>
    <row r="31" spans="4:6" ht="27" customHeight="1" x14ac:dyDescent="0.25">
      <c r="D31" s="50" t="s">
        <v>153</v>
      </c>
      <c r="E31" s="55">
        <v>36</v>
      </c>
      <c r="F31" s="43"/>
    </row>
    <row r="32" spans="4:6" ht="27" customHeight="1" x14ac:dyDescent="0.25">
      <c r="D32" s="50" t="s">
        <v>160</v>
      </c>
      <c r="E32" s="55">
        <v>41</v>
      </c>
      <c r="F32" s="43"/>
    </row>
    <row r="33" spans="1:54" ht="30.75" customHeight="1" x14ac:dyDescent="0.25">
      <c r="D33" s="50" t="s">
        <v>147</v>
      </c>
      <c r="E33" s="55">
        <v>54</v>
      </c>
      <c r="F33" s="43"/>
    </row>
    <row r="34" spans="1:54" ht="30.75" customHeight="1" x14ac:dyDescent="0.25">
      <c r="D34" s="50" t="s">
        <v>148</v>
      </c>
      <c r="E34" s="55">
        <v>92</v>
      </c>
      <c r="F34" s="43"/>
    </row>
    <row r="35" spans="1:54" ht="43.5" customHeight="1" x14ac:dyDescent="0.25">
      <c r="D35" s="50" t="s">
        <v>163</v>
      </c>
      <c r="E35" s="55">
        <v>93</v>
      </c>
      <c r="F35" s="43"/>
    </row>
    <row r="36" spans="1:54" ht="30.75" customHeight="1" x14ac:dyDescent="0.25">
      <c r="D36" s="50" t="s">
        <v>172</v>
      </c>
      <c r="E36" s="55">
        <v>179</v>
      </c>
      <c r="F36" s="43"/>
    </row>
    <row r="37" spans="1:54" ht="30.75" customHeight="1" x14ac:dyDescent="0.25">
      <c r="D37" s="50" t="s">
        <v>149</v>
      </c>
      <c r="E37" s="55">
        <v>362</v>
      </c>
      <c r="F37" s="43"/>
    </row>
    <row r="38" spans="1:54" ht="30.75" customHeight="1" x14ac:dyDescent="0.25">
      <c r="D38" s="53" t="s">
        <v>180</v>
      </c>
      <c r="E38" s="54">
        <f>SUM(E4:E37)</f>
        <v>1244</v>
      </c>
      <c r="F38" s="35"/>
    </row>
    <row r="39" spans="1:54" ht="20.25" customHeight="1" x14ac:dyDescent="0.25"/>
    <row r="40" spans="1:54" ht="23.25" customHeight="1" x14ac:dyDescent="0.3">
      <c r="A40" s="1" t="s">
        <v>87</v>
      </c>
    </row>
    <row r="41" spans="1:54" ht="12" customHeight="1" x14ac:dyDescent="0.3">
      <c r="A41" s="1"/>
    </row>
    <row r="42" spans="1:54" ht="21" customHeight="1" x14ac:dyDescent="0.25">
      <c r="A42" s="66" t="s">
        <v>96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</row>
    <row r="43" spans="1:54" ht="13.5" customHeight="1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54" ht="94.5" customHeight="1" x14ac:dyDescent="0.25">
      <c r="A44" s="23" t="s">
        <v>18</v>
      </c>
      <c r="B44" s="23" t="s">
        <v>0</v>
      </c>
      <c r="C44" s="23" t="s">
        <v>64</v>
      </c>
      <c r="D44" s="23" t="s">
        <v>1</v>
      </c>
      <c r="E44" s="23" t="s">
        <v>2</v>
      </c>
      <c r="F44" s="23" t="s">
        <v>29</v>
      </c>
    </row>
    <row r="45" spans="1:54" ht="18" customHeight="1" x14ac:dyDescent="0.25">
      <c r="A45" s="74" t="s">
        <v>3</v>
      </c>
      <c r="B45" s="74"/>
      <c r="C45" s="74"/>
      <c r="D45" s="74"/>
      <c r="E45" s="74"/>
      <c r="F45" s="74"/>
    </row>
    <row r="46" spans="1:54" ht="84.75" customHeight="1" x14ac:dyDescent="0.25">
      <c r="A46" s="24">
        <v>1</v>
      </c>
      <c r="B46" s="24" t="s">
        <v>4</v>
      </c>
      <c r="C46" s="75" t="s">
        <v>60</v>
      </c>
      <c r="D46" s="25" t="s">
        <v>65</v>
      </c>
      <c r="E46" s="26" t="s">
        <v>5</v>
      </c>
      <c r="F46" s="56">
        <v>0.64710000000000001</v>
      </c>
    </row>
    <row r="47" spans="1:54" ht="66.75" customHeight="1" x14ac:dyDescent="0.25">
      <c r="A47" s="27">
        <v>2</v>
      </c>
      <c r="B47" s="27" t="s">
        <v>4</v>
      </c>
      <c r="C47" s="76"/>
      <c r="D47" s="25" t="s">
        <v>66</v>
      </c>
      <c r="E47" s="26" t="s">
        <v>19</v>
      </c>
      <c r="F47" s="56">
        <v>0.62739999999999996</v>
      </c>
    </row>
    <row r="48" spans="1:54" ht="79.5" customHeight="1" x14ac:dyDescent="0.25">
      <c r="A48" s="27">
        <v>3</v>
      </c>
      <c r="B48" s="27" t="s">
        <v>4</v>
      </c>
      <c r="C48" s="76"/>
      <c r="D48" s="25" t="s">
        <v>67</v>
      </c>
      <c r="E48" s="27" t="s">
        <v>6</v>
      </c>
      <c r="F48" s="56">
        <v>0.38340000000000002</v>
      </c>
      <c r="BA48" s="18">
        <v>1</v>
      </c>
      <c r="BB48" s="44">
        <f>F46</f>
        <v>0.64710000000000001</v>
      </c>
    </row>
    <row r="49" spans="1:54" ht="46.5" customHeight="1" x14ac:dyDescent="0.25">
      <c r="A49" s="27">
        <v>4</v>
      </c>
      <c r="B49" s="27" t="s">
        <v>4</v>
      </c>
      <c r="C49" s="76"/>
      <c r="D49" s="25" t="s">
        <v>68</v>
      </c>
      <c r="E49" s="26" t="s">
        <v>20</v>
      </c>
      <c r="F49" s="56">
        <v>0.496</v>
      </c>
      <c r="BA49" s="18">
        <v>2</v>
      </c>
      <c r="BB49" s="44">
        <f>F47</f>
        <v>0.62739999999999996</v>
      </c>
    </row>
    <row r="50" spans="1:54" ht="86.25" customHeight="1" x14ac:dyDescent="0.25">
      <c r="A50" s="27">
        <v>5</v>
      </c>
      <c r="B50" s="27" t="s">
        <v>4</v>
      </c>
      <c r="C50" s="76"/>
      <c r="D50" s="25" t="s">
        <v>69</v>
      </c>
      <c r="E50" s="28" t="s">
        <v>21</v>
      </c>
      <c r="F50" s="56">
        <v>0.50719999999999998</v>
      </c>
      <c r="BA50" s="18">
        <v>3</v>
      </c>
      <c r="BB50" s="44">
        <f>F48</f>
        <v>0.38340000000000002</v>
      </c>
    </row>
    <row r="51" spans="1:54" ht="80.25" customHeight="1" x14ac:dyDescent="0.25">
      <c r="A51" s="27">
        <v>6</v>
      </c>
      <c r="B51" s="27" t="s">
        <v>7</v>
      </c>
      <c r="C51" s="76"/>
      <c r="D51" s="25" t="s">
        <v>70</v>
      </c>
      <c r="E51" s="27" t="s">
        <v>26</v>
      </c>
      <c r="F51" s="56">
        <v>0.46265000000000001</v>
      </c>
      <c r="BA51" s="18">
        <v>4</v>
      </c>
      <c r="BB51" s="44">
        <f>F49</f>
        <v>0.496</v>
      </c>
    </row>
    <row r="52" spans="1:54" ht="43.5" customHeight="1" x14ac:dyDescent="0.25">
      <c r="A52" s="27">
        <v>7</v>
      </c>
      <c r="B52" s="27" t="s">
        <v>4</v>
      </c>
      <c r="C52" s="76"/>
      <c r="D52" s="25" t="s">
        <v>71</v>
      </c>
      <c r="E52" s="24" t="s">
        <v>8</v>
      </c>
      <c r="F52" s="56">
        <v>0.72109999999999996</v>
      </c>
      <c r="BA52" s="18">
        <v>5</v>
      </c>
      <c r="BB52" s="44">
        <f>F50</f>
        <v>0.50719999999999998</v>
      </c>
    </row>
    <row r="53" spans="1:54" ht="80.25" customHeight="1" x14ac:dyDescent="0.25">
      <c r="A53" s="27">
        <v>8</v>
      </c>
      <c r="B53" s="27" t="s">
        <v>7</v>
      </c>
      <c r="C53" s="76"/>
      <c r="D53" s="25" t="s">
        <v>72</v>
      </c>
      <c r="E53" s="26" t="s">
        <v>8</v>
      </c>
      <c r="F53" s="56">
        <v>0.25205</v>
      </c>
      <c r="BA53" s="18">
        <v>7</v>
      </c>
      <c r="BB53" s="44">
        <f>F52</f>
        <v>0.72109999999999996</v>
      </c>
    </row>
    <row r="54" spans="1:54" ht="87.75" customHeight="1" x14ac:dyDescent="0.25">
      <c r="A54" s="27">
        <v>9</v>
      </c>
      <c r="B54" s="27" t="s">
        <v>4</v>
      </c>
      <c r="C54" s="76"/>
      <c r="D54" s="25" t="s">
        <v>73</v>
      </c>
      <c r="E54" s="26" t="s">
        <v>8</v>
      </c>
      <c r="F54" s="56">
        <v>0.38140000000000002</v>
      </c>
      <c r="BA54" s="18">
        <v>9</v>
      </c>
      <c r="BB54" s="44">
        <f>F54</f>
        <v>0.38140000000000002</v>
      </c>
    </row>
    <row r="55" spans="1:54" ht="40.5" customHeight="1" x14ac:dyDescent="0.25">
      <c r="A55" s="27">
        <v>10</v>
      </c>
      <c r="B55" s="27" t="s">
        <v>4</v>
      </c>
      <c r="C55" s="76"/>
      <c r="D55" s="25" t="s">
        <v>74</v>
      </c>
      <c r="E55" s="26" t="s">
        <v>9</v>
      </c>
      <c r="F55" s="56">
        <v>0.61819999999999997</v>
      </c>
      <c r="BA55" s="18">
        <v>10</v>
      </c>
      <c r="BB55" s="44">
        <f>F55</f>
        <v>0.61819999999999997</v>
      </c>
    </row>
    <row r="56" spans="1:54" ht="42.75" customHeight="1" x14ac:dyDescent="0.25">
      <c r="A56" s="27">
        <v>11</v>
      </c>
      <c r="B56" s="27" t="s">
        <v>7</v>
      </c>
      <c r="C56" s="76"/>
      <c r="D56" s="25" t="s">
        <v>75</v>
      </c>
      <c r="E56" s="24" t="s">
        <v>9</v>
      </c>
      <c r="F56" s="56">
        <v>0.17205000000000001</v>
      </c>
      <c r="BA56" s="18">
        <v>12</v>
      </c>
      <c r="BB56" s="44">
        <f>F57</f>
        <v>0.21660000000000001</v>
      </c>
    </row>
    <row r="57" spans="1:54" ht="58.5" customHeight="1" x14ac:dyDescent="0.25">
      <c r="A57" s="27">
        <v>12</v>
      </c>
      <c r="B57" s="27" t="s">
        <v>4</v>
      </c>
      <c r="C57" s="76"/>
      <c r="D57" s="25" t="s">
        <v>76</v>
      </c>
      <c r="E57" s="24" t="s">
        <v>9</v>
      </c>
      <c r="F57" s="56">
        <v>0.21660000000000001</v>
      </c>
      <c r="BA57" s="18">
        <v>14</v>
      </c>
      <c r="BB57" s="44">
        <f>F59</f>
        <v>0.47590000000000005</v>
      </c>
    </row>
    <row r="58" spans="1:54" ht="45.75" customHeight="1" x14ac:dyDescent="0.25">
      <c r="A58" s="27">
        <v>13</v>
      </c>
      <c r="B58" s="27" t="s">
        <v>7</v>
      </c>
      <c r="C58" s="76"/>
      <c r="D58" s="25" t="s">
        <v>77</v>
      </c>
      <c r="E58" s="24" t="s">
        <v>9</v>
      </c>
      <c r="F58" s="56">
        <v>0.28825000000000001</v>
      </c>
      <c r="BA58" s="18">
        <v>16</v>
      </c>
      <c r="BB58" s="44">
        <f>F61</f>
        <v>0.44700000000000001</v>
      </c>
    </row>
    <row r="59" spans="1:54" ht="45.75" customHeight="1" x14ac:dyDescent="0.25">
      <c r="A59" s="27">
        <v>14</v>
      </c>
      <c r="B59" s="27" t="s">
        <v>4</v>
      </c>
      <c r="C59" s="76"/>
      <c r="D59" s="25" t="s">
        <v>78</v>
      </c>
      <c r="E59" s="26" t="s">
        <v>10</v>
      </c>
      <c r="F59" s="56">
        <v>0.47590000000000005</v>
      </c>
      <c r="BA59" s="18">
        <v>6</v>
      </c>
      <c r="BB59" s="45">
        <f>F51</f>
        <v>0.46265000000000001</v>
      </c>
    </row>
    <row r="60" spans="1:54" ht="112.5" customHeight="1" x14ac:dyDescent="0.25">
      <c r="A60" s="27">
        <v>15</v>
      </c>
      <c r="B60" s="27" t="s">
        <v>7</v>
      </c>
      <c r="C60" s="76"/>
      <c r="D60" s="25" t="s">
        <v>79</v>
      </c>
      <c r="E60" s="28" t="s">
        <v>27</v>
      </c>
      <c r="F60" s="56">
        <v>0.50680000000000003</v>
      </c>
      <c r="BA60" s="18">
        <v>8</v>
      </c>
      <c r="BB60" s="45">
        <f>F53</f>
        <v>0.25205</v>
      </c>
    </row>
    <row r="61" spans="1:54" ht="99" customHeight="1" x14ac:dyDescent="0.25">
      <c r="A61" s="27">
        <v>16</v>
      </c>
      <c r="B61" s="27" t="s">
        <v>4</v>
      </c>
      <c r="C61" s="77"/>
      <c r="D61" s="25" t="s">
        <v>11</v>
      </c>
      <c r="E61" s="28" t="s">
        <v>28</v>
      </c>
      <c r="F61" s="56">
        <v>0.44700000000000001</v>
      </c>
      <c r="BA61" s="18">
        <v>11</v>
      </c>
      <c r="BB61" s="45">
        <f>F56</f>
        <v>0.17205000000000001</v>
      </c>
    </row>
    <row r="62" spans="1:54" ht="65.25" customHeight="1" x14ac:dyDescent="0.25">
      <c r="A62" s="27">
        <v>17</v>
      </c>
      <c r="B62" s="27" t="s">
        <v>7</v>
      </c>
      <c r="C62" s="78" t="s">
        <v>61</v>
      </c>
      <c r="D62" s="29" t="s">
        <v>23</v>
      </c>
      <c r="E62" s="26" t="s">
        <v>12</v>
      </c>
      <c r="F62" s="56">
        <v>0.19258333333333333</v>
      </c>
      <c r="BA62" s="18">
        <v>13</v>
      </c>
      <c r="BB62" s="45">
        <f>F58</f>
        <v>0.28825000000000001</v>
      </c>
    </row>
    <row r="63" spans="1:54" ht="87" customHeight="1" x14ac:dyDescent="0.25">
      <c r="A63" s="27">
        <v>18</v>
      </c>
      <c r="B63" s="27" t="s">
        <v>13</v>
      </c>
      <c r="C63" s="79"/>
      <c r="D63" s="29" t="s">
        <v>24</v>
      </c>
      <c r="E63" s="26" t="s">
        <v>14</v>
      </c>
      <c r="F63" s="56">
        <v>0.10245</v>
      </c>
      <c r="BA63" s="18">
        <v>15</v>
      </c>
      <c r="BB63" s="45">
        <f>F60</f>
        <v>0.50680000000000003</v>
      </c>
    </row>
    <row r="64" spans="1:54" ht="25.5" customHeight="1" x14ac:dyDescent="0.25">
      <c r="A64" s="27">
        <v>19</v>
      </c>
      <c r="B64" s="27" t="s">
        <v>13</v>
      </c>
      <c r="C64" s="79"/>
      <c r="D64" s="29" t="s">
        <v>15</v>
      </c>
      <c r="E64" s="26" t="s">
        <v>16</v>
      </c>
      <c r="F64" s="56">
        <v>0.10691666666666666</v>
      </c>
      <c r="BA64" s="18">
        <v>17</v>
      </c>
      <c r="BB64" s="45">
        <f>F62</f>
        <v>0.19258333333333333</v>
      </c>
    </row>
    <row r="65" spans="1:54" ht="60" customHeight="1" x14ac:dyDescent="0.25">
      <c r="A65" s="27">
        <v>20</v>
      </c>
      <c r="B65" s="27" t="s">
        <v>13</v>
      </c>
      <c r="C65" s="80"/>
      <c r="D65" s="29" t="s">
        <v>25</v>
      </c>
      <c r="E65" s="26" t="s">
        <v>17</v>
      </c>
      <c r="F65" s="56">
        <v>0.14791666666666667</v>
      </c>
      <c r="BA65" s="18">
        <v>18</v>
      </c>
      <c r="BB65" s="46">
        <f>F63</f>
        <v>0.10245</v>
      </c>
    </row>
    <row r="66" spans="1:54" ht="54.75" customHeight="1" x14ac:dyDescent="0.25">
      <c r="BA66" s="18">
        <v>19</v>
      </c>
      <c r="BB66" s="46">
        <f>F64</f>
        <v>0.10691666666666666</v>
      </c>
    </row>
    <row r="67" spans="1:54" ht="54.75" customHeight="1" x14ac:dyDescent="0.25">
      <c r="BA67" s="18">
        <v>20</v>
      </c>
      <c r="BB67" s="46">
        <f>F65</f>
        <v>0.14791666666666667</v>
      </c>
    </row>
  </sheetData>
  <sortState ref="D4:E37">
    <sortCondition ref="E3"/>
  </sortState>
  <mergeCells count="4">
    <mergeCell ref="A45:F45"/>
    <mergeCell ref="A42:AI42"/>
    <mergeCell ref="C46:C61"/>
    <mergeCell ref="C62:C65"/>
  </mergeCells>
  <conditionalFormatting sqref="F46:F50 F52 F54:F55 F57 F59 F61">
    <cfRule type="cellIs" dxfId="19" priority="5" operator="between">
      <formula>0.5945</formula>
      <formula>1</formula>
    </cfRule>
    <cfRule type="cellIs" dxfId="18" priority="6" operator="between">
      <formula>0</formula>
      <formula>0.5944</formula>
    </cfRule>
  </conditionalFormatting>
  <conditionalFormatting sqref="F51 F53 F56 F58 F60 F62">
    <cfRule type="cellIs" dxfId="17" priority="3" operator="between">
      <formula>0.3945</formula>
      <formula>1</formula>
    </cfRule>
    <cfRule type="cellIs" dxfId="16" priority="4" operator="between">
      <formula>0</formula>
      <formula>0.3944</formula>
    </cfRule>
  </conditionalFormatting>
  <conditionalFormatting sqref="F63:F65">
    <cfRule type="cellIs" dxfId="15" priority="1" operator="between">
      <formula>0.1945</formula>
      <formula>1</formula>
    </cfRule>
    <cfRule type="cellIs" dxfId="14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C6367-B2FA-4805-85B0-00F56120243D}">
  <dimension ref="A1:E37"/>
  <sheetViews>
    <sheetView topLeftCell="A25" zoomScale="85" zoomScaleNormal="85" workbookViewId="0">
      <selection activeCell="B4" sqref="B4:E25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139</v>
      </c>
    </row>
    <row r="2" spans="1:5" ht="18.75" x14ac:dyDescent="0.3">
      <c r="A2" s="1"/>
    </row>
    <row r="4" spans="1:5" ht="99.75" customHeight="1" x14ac:dyDescent="0.25">
      <c r="B4" s="23" t="s">
        <v>83</v>
      </c>
      <c r="C4" s="23" t="s">
        <v>84</v>
      </c>
      <c r="D4" s="23" t="s">
        <v>1</v>
      </c>
      <c r="E4" s="23" t="s">
        <v>2</v>
      </c>
    </row>
    <row r="5" spans="1:5" ht="59.25" customHeight="1" x14ac:dyDescent="0.25">
      <c r="B5" s="47">
        <v>1</v>
      </c>
      <c r="C5" s="47">
        <v>1</v>
      </c>
      <c r="D5" s="25" t="s">
        <v>65</v>
      </c>
      <c r="E5" s="26" t="s">
        <v>5</v>
      </c>
    </row>
    <row r="6" spans="1:5" ht="99.75" customHeight="1" x14ac:dyDescent="0.25">
      <c r="B6" s="47">
        <v>2</v>
      </c>
      <c r="C6" s="47">
        <v>2</v>
      </c>
      <c r="D6" s="25" t="s">
        <v>66</v>
      </c>
      <c r="E6" s="26" t="s">
        <v>19</v>
      </c>
    </row>
    <row r="7" spans="1:5" ht="61.5" customHeight="1" x14ac:dyDescent="0.25">
      <c r="B7" s="47">
        <v>3</v>
      </c>
      <c r="C7" s="47">
        <v>3</v>
      </c>
      <c r="D7" s="25" t="s">
        <v>80</v>
      </c>
      <c r="E7" s="27" t="s">
        <v>6</v>
      </c>
    </row>
    <row r="8" spans="1:5" ht="43.5" customHeight="1" x14ac:dyDescent="0.25">
      <c r="B8" s="47">
        <v>4</v>
      </c>
      <c r="C8" s="47">
        <v>4</v>
      </c>
      <c r="D8" s="25" t="s">
        <v>68</v>
      </c>
      <c r="E8" s="26" t="s">
        <v>20</v>
      </c>
    </row>
    <row r="9" spans="1:5" ht="82.5" customHeight="1" x14ac:dyDescent="0.25">
      <c r="B9" s="47">
        <v>5</v>
      </c>
      <c r="C9" s="47">
        <v>5</v>
      </c>
      <c r="D9" s="25" t="s">
        <v>81</v>
      </c>
      <c r="E9" s="28" t="s">
        <v>21</v>
      </c>
    </row>
    <row r="10" spans="1:5" ht="79.5" customHeight="1" x14ac:dyDescent="0.25">
      <c r="B10" s="47">
        <v>6</v>
      </c>
      <c r="C10" s="47">
        <v>6</v>
      </c>
      <c r="D10" s="25" t="s">
        <v>82</v>
      </c>
      <c r="E10" s="27" t="s">
        <v>26</v>
      </c>
    </row>
    <row r="11" spans="1:5" ht="53.25" customHeight="1" x14ac:dyDescent="0.25">
      <c r="B11" s="47">
        <v>9</v>
      </c>
      <c r="C11" s="47">
        <v>7</v>
      </c>
      <c r="D11" s="25" t="s">
        <v>71</v>
      </c>
      <c r="E11" s="47" t="s">
        <v>8</v>
      </c>
    </row>
    <row r="12" spans="1:5" ht="76.5" customHeight="1" x14ac:dyDescent="0.25">
      <c r="B12" s="47">
        <v>10</v>
      </c>
      <c r="C12" s="47">
        <v>8</v>
      </c>
      <c r="D12" s="25" t="s">
        <v>72</v>
      </c>
      <c r="E12" s="26" t="s">
        <v>8</v>
      </c>
    </row>
    <row r="13" spans="1:5" ht="77.25" customHeight="1" x14ac:dyDescent="0.25">
      <c r="B13" s="47">
        <v>11</v>
      </c>
      <c r="C13" s="47">
        <v>9</v>
      </c>
      <c r="D13" s="25" t="s">
        <v>73</v>
      </c>
      <c r="E13" s="26" t="s">
        <v>8</v>
      </c>
    </row>
    <row r="14" spans="1:5" ht="66" customHeight="1" x14ac:dyDescent="0.25">
      <c r="B14" s="47">
        <v>13</v>
      </c>
      <c r="C14" s="47">
        <v>10</v>
      </c>
      <c r="D14" s="25" t="s">
        <v>74</v>
      </c>
      <c r="E14" s="26" t="s">
        <v>9</v>
      </c>
    </row>
    <row r="15" spans="1:5" ht="63.75" customHeight="1" x14ac:dyDescent="0.25">
      <c r="B15" s="47">
        <v>14</v>
      </c>
      <c r="C15" s="47">
        <v>11</v>
      </c>
      <c r="D15" s="25" t="s">
        <v>75</v>
      </c>
      <c r="E15" s="47" t="s">
        <v>9</v>
      </c>
    </row>
    <row r="16" spans="1:5" ht="69.75" customHeight="1" x14ac:dyDescent="0.25">
      <c r="B16" s="47">
        <v>15</v>
      </c>
      <c r="C16" s="47">
        <v>12</v>
      </c>
      <c r="D16" s="25" t="s">
        <v>76</v>
      </c>
      <c r="E16" s="47" t="s">
        <v>9</v>
      </c>
    </row>
    <row r="17" spans="1:5" ht="88.5" customHeight="1" x14ac:dyDescent="0.25">
      <c r="B17" s="47">
        <v>16</v>
      </c>
      <c r="C17" s="47">
        <v>13</v>
      </c>
      <c r="D17" s="25" t="s">
        <v>77</v>
      </c>
      <c r="E17" s="47" t="s">
        <v>9</v>
      </c>
    </row>
    <row r="18" spans="1:5" ht="57.75" customHeight="1" x14ac:dyDescent="0.25">
      <c r="B18" s="47">
        <v>17</v>
      </c>
      <c r="C18" s="47">
        <v>14</v>
      </c>
      <c r="D18" s="25" t="s">
        <v>78</v>
      </c>
      <c r="E18" s="26" t="s">
        <v>10</v>
      </c>
    </row>
    <row r="19" spans="1:5" ht="106.5" customHeight="1" x14ac:dyDescent="0.25">
      <c r="B19" s="47">
        <v>20</v>
      </c>
      <c r="C19" s="47">
        <v>15</v>
      </c>
      <c r="D19" s="25" t="s">
        <v>79</v>
      </c>
      <c r="E19" s="28" t="s">
        <v>27</v>
      </c>
    </row>
    <row r="20" spans="1:5" ht="99.75" customHeight="1" x14ac:dyDescent="0.25">
      <c r="B20" s="47">
        <v>21</v>
      </c>
      <c r="C20" s="47">
        <v>16</v>
      </c>
      <c r="D20" s="25" t="s">
        <v>11</v>
      </c>
      <c r="E20" s="28" t="s">
        <v>28</v>
      </c>
    </row>
    <row r="21" spans="1:5" ht="319.5" customHeight="1" x14ac:dyDescent="0.25">
      <c r="B21" s="47">
        <v>22</v>
      </c>
      <c r="C21" s="47">
        <v>17</v>
      </c>
      <c r="D21" s="29" t="s">
        <v>23</v>
      </c>
      <c r="E21" s="26" t="s">
        <v>12</v>
      </c>
    </row>
    <row r="22" spans="1:5" ht="282" customHeight="1" x14ac:dyDescent="0.25">
      <c r="B22" s="47">
        <v>23</v>
      </c>
      <c r="C22" s="47">
        <v>18</v>
      </c>
      <c r="D22" s="29" t="s">
        <v>24</v>
      </c>
      <c r="E22" s="26" t="s">
        <v>14</v>
      </c>
    </row>
    <row r="23" spans="1:5" ht="100.5" customHeight="1" x14ac:dyDescent="0.25">
      <c r="B23" s="47">
        <v>24</v>
      </c>
      <c r="C23" s="47">
        <v>19</v>
      </c>
      <c r="D23" s="29" t="s">
        <v>15</v>
      </c>
      <c r="E23" s="26" t="s">
        <v>16</v>
      </c>
    </row>
    <row r="24" spans="1:5" ht="359.25" customHeight="1" x14ac:dyDescent="0.25">
      <c r="A24" s="34"/>
      <c r="B24" s="47">
        <v>27</v>
      </c>
      <c r="C24" s="47">
        <v>20</v>
      </c>
      <c r="D24" s="29" t="s">
        <v>25</v>
      </c>
      <c r="E24" s="26" t="s">
        <v>17</v>
      </c>
    </row>
    <row r="25" spans="1:5" s="30" customFormat="1" ht="18.75" x14ac:dyDescent="0.25">
      <c r="D25" s="33" t="s">
        <v>86</v>
      </c>
    </row>
    <row r="26" spans="1:5" s="30" customFormat="1" x14ac:dyDescent="0.25"/>
    <row r="27" spans="1:5" s="30" customFormat="1" x14ac:dyDescent="0.25"/>
    <row r="28" spans="1:5" s="30" customFormat="1" x14ac:dyDescent="0.25"/>
    <row r="29" spans="1:5" s="30" customFormat="1" x14ac:dyDescent="0.25"/>
    <row r="30" spans="1:5" s="30" customFormat="1" x14ac:dyDescent="0.25"/>
    <row r="31" spans="1:5" s="30" customFormat="1" x14ac:dyDescent="0.25"/>
    <row r="32" spans="1:5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  <row r="37" s="30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E2D3-6F67-4712-897F-5FBABA660C8F}">
  <dimension ref="A1:AN37"/>
  <sheetViews>
    <sheetView zoomScale="40" zoomScaleNormal="40" workbookViewId="0">
      <selection activeCell="B72" sqref="B72:AN92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1" customWidth="1"/>
    <col min="6" max="6" width="13.42578125" style="3" customWidth="1"/>
    <col min="7" max="7" width="16" style="3" customWidth="1"/>
    <col min="8" max="20" width="13.42578125" style="3" customWidth="1"/>
    <col min="21" max="22" width="9.28515625" bestFit="1" customWidth="1"/>
    <col min="23" max="23" width="9.7109375" bestFit="1" customWidth="1"/>
    <col min="24" max="31" width="9.28515625" bestFit="1" customWidth="1"/>
    <col min="32" max="32" width="9.7109375" bestFit="1" customWidth="1"/>
    <col min="33" max="40" width="9.28515625" bestFit="1" customWidth="1"/>
  </cols>
  <sheetData>
    <row r="1" spans="1:40" ht="23.25" x14ac:dyDescent="0.35">
      <c r="A1" s="49" t="s">
        <v>143</v>
      </c>
    </row>
    <row r="2" spans="1:40" ht="18.75" x14ac:dyDescent="0.3">
      <c r="A2" s="17" t="s">
        <v>144</v>
      </c>
    </row>
    <row r="4" spans="1:40" ht="210.75" customHeight="1" x14ac:dyDescent="0.25">
      <c r="B4" s="23" t="s">
        <v>84</v>
      </c>
      <c r="C4" s="23" t="s">
        <v>1</v>
      </c>
      <c r="D4" s="23" t="s">
        <v>2</v>
      </c>
      <c r="E4" s="23" t="s">
        <v>93</v>
      </c>
      <c r="F4" s="58" t="s">
        <v>148</v>
      </c>
      <c r="G4" s="58" t="s">
        <v>147</v>
      </c>
      <c r="H4" s="58" t="s">
        <v>153</v>
      </c>
      <c r="I4" s="58" t="s">
        <v>154</v>
      </c>
      <c r="J4" s="58" t="s">
        <v>149</v>
      </c>
      <c r="K4" s="58" t="s">
        <v>160</v>
      </c>
      <c r="L4" s="58" t="s">
        <v>163</v>
      </c>
      <c r="M4" s="58" t="s">
        <v>166</v>
      </c>
      <c r="N4" s="58" t="s">
        <v>152</v>
      </c>
      <c r="O4" s="58" t="s">
        <v>172</v>
      </c>
      <c r="P4" s="58" t="s">
        <v>146</v>
      </c>
      <c r="Q4" s="58" t="s">
        <v>151</v>
      </c>
      <c r="R4" s="58" t="s">
        <v>156</v>
      </c>
      <c r="S4" s="58" t="s">
        <v>158</v>
      </c>
      <c r="T4" s="58" t="s">
        <v>155</v>
      </c>
      <c r="U4" s="58" t="s">
        <v>157</v>
      </c>
      <c r="V4" s="58" t="s">
        <v>161</v>
      </c>
      <c r="W4" s="58" t="s">
        <v>159</v>
      </c>
      <c r="X4" s="58" t="s">
        <v>150</v>
      </c>
      <c r="Y4" s="58" t="s">
        <v>162</v>
      </c>
      <c r="Z4" s="58" t="s">
        <v>164</v>
      </c>
      <c r="AA4" s="58" t="s">
        <v>169</v>
      </c>
      <c r="AB4" s="58" t="s">
        <v>170</v>
      </c>
      <c r="AC4" s="58" t="s">
        <v>177</v>
      </c>
      <c r="AD4" s="58" t="s">
        <v>165</v>
      </c>
      <c r="AE4" s="58" t="s">
        <v>167</v>
      </c>
      <c r="AF4" s="58" t="s">
        <v>179</v>
      </c>
      <c r="AG4" s="58" t="s">
        <v>176</v>
      </c>
      <c r="AH4" s="58" t="s">
        <v>175</v>
      </c>
      <c r="AI4" s="58" t="s">
        <v>171</v>
      </c>
      <c r="AJ4" s="58" t="s">
        <v>168</v>
      </c>
      <c r="AK4" s="58" t="s">
        <v>174</v>
      </c>
      <c r="AL4" s="58" t="s">
        <v>173</v>
      </c>
      <c r="AM4" s="58" t="s">
        <v>178</v>
      </c>
      <c r="AN4" s="58" t="s">
        <v>181</v>
      </c>
    </row>
    <row r="5" spans="1:40" ht="90" customHeight="1" x14ac:dyDescent="0.25">
      <c r="B5" s="24">
        <v>1</v>
      </c>
      <c r="C5" s="25" t="s">
        <v>65</v>
      </c>
      <c r="D5" s="26" t="s">
        <v>5</v>
      </c>
      <c r="E5" s="25" t="s">
        <v>109</v>
      </c>
      <c r="F5" s="56">
        <v>0.6522</v>
      </c>
      <c r="G5" s="56">
        <v>0.74070000000000003</v>
      </c>
      <c r="H5" s="56">
        <v>0.52780000000000005</v>
      </c>
      <c r="I5" s="56">
        <v>0.41670000000000001</v>
      </c>
      <c r="J5" s="56">
        <v>0.65469999999999995</v>
      </c>
      <c r="K5" s="56">
        <v>0.82930000000000004</v>
      </c>
      <c r="L5" s="56">
        <v>0.5806</v>
      </c>
      <c r="M5" s="56">
        <v>0.66669999999999996</v>
      </c>
      <c r="N5" s="56">
        <v>0.76919999999999999</v>
      </c>
      <c r="O5" s="56">
        <v>0.67600000000000005</v>
      </c>
      <c r="P5" s="56">
        <v>0.57140000000000002</v>
      </c>
      <c r="Q5" s="57">
        <v>0.5</v>
      </c>
      <c r="R5" s="56">
        <v>0.58330000000000004</v>
      </c>
      <c r="S5" s="56">
        <v>0.46150000000000002</v>
      </c>
      <c r="T5" s="57">
        <v>0.8</v>
      </c>
      <c r="U5" s="56">
        <v>0.5625</v>
      </c>
      <c r="V5" s="56">
        <v>0.76190000000000002</v>
      </c>
      <c r="W5" s="57">
        <v>0.75</v>
      </c>
      <c r="X5" s="56">
        <v>0.61539999999999995</v>
      </c>
      <c r="Y5" s="56">
        <v>0.66669999999999996</v>
      </c>
      <c r="Z5" s="56">
        <v>0.72219999999999995</v>
      </c>
      <c r="AA5" s="56">
        <v>0.66669999999999996</v>
      </c>
      <c r="AB5" s="56">
        <v>0.71430000000000005</v>
      </c>
      <c r="AC5" s="56">
        <v>0.35709999999999997</v>
      </c>
      <c r="AD5" s="57">
        <v>1</v>
      </c>
      <c r="AE5" s="56">
        <v>0.55559999999999998</v>
      </c>
      <c r="AF5" s="56">
        <v>0.83330000000000004</v>
      </c>
      <c r="AG5" s="56">
        <v>0.57140000000000002</v>
      </c>
      <c r="AH5" s="56">
        <v>0.4667</v>
      </c>
      <c r="AI5" s="57">
        <v>0.75</v>
      </c>
      <c r="AJ5" s="56">
        <v>0.6875</v>
      </c>
      <c r="AK5" s="56">
        <v>0.44440000000000002</v>
      </c>
      <c r="AL5" s="56">
        <v>0.875</v>
      </c>
      <c r="AM5" s="57">
        <v>0.5</v>
      </c>
      <c r="AN5" s="56">
        <v>0.64710000000000001</v>
      </c>
    </row>
    <row r="6" spans="1:40" ht="141.75" customHeight="1" x14ac:dyDescent="0.25">
      <c r="B6" s="24">
        <v>2</v>
      </c>
      <c r="C6" s="25" t="s">
        <v>66</v>
      </c>
      <c r="D6" s="26" t="s">
        <v>19</v>
      </c>
      <c r="E6" s="25" t="s">
        <v>101</v>
      </c>
      <c r="F6" s="56">
        <v>0.67935000000000001</v>
      </c>
      <c r="G6" s="56">
        <v>0.65739999999999998</v>
      </c>
      <c r="H6" s="56">
        <v>0.61104999999999998</v>
      </c>
      <c r="I6" s="56">
        <v>0.70834999999999992</v>
      </c>
      <c r="J6" s="56">
        <v>0.64090000000000003</v>
      </c>
      <c r="K6" s="56">
        <v>0.64634999999999998</v>
      </c>
      <c r="L6" s="56">
        <v>0.5484</v>
      </c>
      <c r="M6" s="56">
        <v>0.62495000000000001</v>
      </c>
      <c r="N6" s="56">
        <v>0.71155000000000002</v>
      </c>
      <c r="O6" s="56">
        <v>0.63969999999999994</v>
      </c>
      <c r="P6" s="56">
        <v>0.28575</v>
      </c>
      <c r="Q6" s="56">
        <v>0.53125</v>
      </c>
      <c r="R6" s="56">
        <v>0.54164999999999996</v>
      </c>
      <c r="S6" s="56">
        <v>0.61535000000000006</v>
      </c>
      <c r="T6" s="56">
        <v>0.7</v>
      </c>
      <c r="U6" s="56">
        <v>0.625</v>
      </c>
      <c r="V6" s="56">
        <v>0.71425000000000005</v>
      </c>
      <c r="W6" s="56">
        <v>0.625</v>
      </c>
      <c r="X6" s="56">
        <v>0.53844999999999998</v>
      </c>
      <c r="Y6" s="56">
        <v>0.62965000000000004</v>
      </c>
      <c r="Z6" s="56">
        <v>0.55559999999999998</v>
      </c>
      <c r="AA6" s="56">
        <v>0.45835000000000004</v>
      </c>
      <c r="AB6" s="56">
        <v>0.57145000000000001</v>
      </c>
      <c r="AC6" s="56">
        <v>0.46435000000000004</v>
      </c>
      <c r="AD6" s="56">
        <v>0.75</v>
      </c>
      <c r="AE6" s="56">
        <v>0.66669999999999996</v>
      </c>
      <c r="AF6" s="56">
        <v>0.66664999999999996</v>
      </c>
      <c r="AG6" s="56">
        <v>0.71425000000000005</v>
      </c>
      <c r="AH6" s="56">
        <v>0.56664999999999999</v>
      </c>
      <c r="AI6" s="56">
        <v>0.75</v>
      </c>
      <c r="AJ6" s="56">
        <v>0.65625</v>
      </c>
      <c r="AK6" s="56">
        <v>0.58335000000000004</v>
      </c>
      <c r="AL6" s="56">
        <v>0.75</v>
      </c>
      <c r="AM6" s="56">
        <v>0.55000000000000004</v>
      </c>
      <c r="AN6" s="56">
        <v>0.62739999999999996</v>
      </c>
    </row>
    <row r="7" spans="1:40" ht="81.75" customHeight="1" x14ac:dyDescent="0.25">
      <c r="B7" s="24">
        <v>3</v>
      </c>
      <c r="C7" s="25" t="s">
        <v>80</v>
      </c>
      <c r="D7" s="27" t="s">
        <v>6</v>
      </c>
      <c r="E7" s="25" t="s">
        <v>91</v>
      </c>
      <c r="F7" s="56">
        <v>0.33700000000000002</v>
      </c>
      <c r="G7" s="56">
        <v>0.37040000000000001</v>
      </c>
      <c r="H7" s="56">
        <v>0.47220000000000001</v>
      </c>
      <c r="I7" s="57">
        <v>0.5</v>
      </c>
      <c r="J7" s="56">
        <v>0.42820000000000003</v>
      </c>
      <c r="K7" s="56">
        <v>0.46339999999999998</v>
      </c>
      <c r="L7" s="56">
        <v>0.34410000000000002</v>
      </c>
      <c r="M7" s="56">
        <v>0.375</v>
      </c>
      <c r="N7" s="56">
        <v>0.46150000000000002</v>
      </c>
      <c r="O7" s="56">
        <v>0.4022</v>
      </c>
      <c r="P7" s="56">
        <v>0.42859999999999998</v>
      </c>
      <c r="Q7" s="56">
        <v>0.1875</v>
      </c>
      <c r="R7" s="57">
        <v>0.5</v>
      </c>
      <c r="S7" s="56">
        <v>0.15379999999999999</v>
      </c>
      <c r="T7" s="57">
        <v>0.2</v>
      </c>
      <c r="U7" s="56">
        <v>0.3125</v>
      </c>
      <c r="V7" s="56">
        <v>0.52380000000000004</v>
      </c>
      <c r="W7" s="57">
        <v>0.75</v>
      </c>
      <c r="X7" s="56">
        <v>0.30769999999999997</v>
      </c>
      <c r="Y7" s="56">
        <v>0.33329999999999999</v>
      </c>
      <c r="Z7" s="56">
        <v>0.38890000000000002</v>
      </c>
      <c r="AA7" s="56">
        <v>0.41670000000000001</v>
      </c>
      <c r="AB7" s="56">
        <v>0.28570000000000001</v>
      </c>
      <c r="AC7" s="56">
        <v>7.1400000000000005E-2</v>
      </c>
      <c r="AD7" s="57">
        <v>0.5</v>
      </c>
      <c r="AE7" s="56">
        <v>0.55559999999999998</v>
      </c>
      <c r="AF7" s="56">
        <v>0.33329999999999999</v>
      </c>
      <c r="AG7" s="56">
        <v>0.28570000000000001</v>
      </c>
      <c r="AH7" s="57">
        <v>0.2</v>
      </c>
      <c r="AI7" s="56">
        <v>0.125</v>
      </c>
      <c r="AJ7" s="56">
        <v>0.125</v>
      </c>
      <c r="AK7" s="56">
        <v>0.27779999999999999</v>
      </c>
      <c r="AL7" s="56">
        <v>0.375</v>
      </c>
      <c r="AM7" s="57">
        <v>0.3</v>
      </c>
      <c r="AN7" s="56">
        <v>0.38340000000000002</v>
      </c>
    </row>
    <row r="8" spans="1:40" ht="63" customHeight="1" x14ac:dyDescent="0.25">
      <c r="B8" s="24">
        <v>4</v>
      </c>
      <c r="C8" s="25" t="s">
        <v>68</v>
      </c>
      <c r="D8" s="26" t="s">
        <v>20</v>
      </c>
      <c r="E8" s="25" t="s">
        <v>102</v>
      </c>
      <c r="F8" s="56">
        <v>0.52170000000000005</v>
      </c>
      <c r="G8" s="56">
        <v>0.57410000000000005</v>
      </c>
      <c r="H8" s="56">
        <v>0.41670000000000001</v>
      </c>
      <c r="I8" s="56">
        <v>0.33329999999999999</v>
      </c>
      <c r="J8" s="56">
        <v>0.442</v>
      </c>
      <c r="K8" s="56">
        <v>0.48780000000000001</v>
      </c>
      <c r="L8" s="56">
        <v>0.5806</v>
      </c>
      <c r="M8" s="56">
        <v>0.29170000000000001</v>
      </c>
      <c r="N8" s="56">
        <v>0.46150000000000002</v>
      </c>
      <c r="O8" s="56">
        <v>0.53069999999999995</v>
      </c>
      <c r="P8" s="56">
        <v>0.85709999999999997</v>
      </c>
      <c r="Q8" s="56">
        <v>0.375</v>
      </c>
      <c r="R8" s="56">
        <v>0.58330000000000004</v>
      </c>
      <c r="S8" s="56">
        <v>0.53849999999999998</v>
      </c>
      <c r="T8" s="57">
        <v>0.6</v>
      </c>
      <c r="U8" s="56">
        <v>0.625</v>
      </c>
      <c r="V8" s="56">
        <v>0.52380000000000004</v>
      </c>
      <c r="W8" s="57">
        <v>0.75</v>
      </c>
      <c r="X8" s="56">
        <v>0.80769999999999997</v>
      </c>
      <c r="Y8" s="56">
        <v>0.44440000000000002</v>
      </c>
      <c r="Z8" s="56">
        <v>0.55559999999999998</v>
      </c>
      <c r="AA8" s="56">
        <v>0.66669999999999996</v>
      </c>
      <c r="AB8" s="56">
        <v>0.57140000000000002</v>
      </c>
      <c r="AC8" s="56">
        <v>0.42859999999999998</v>
      </c>
      <c r="AD8" s="57">
        <v>1</v>
      </c>
      <c r="AE8" s="56">
        <v>0.33329999999999999</v>
      </c>
      <c r="AF8" s="56">
        <v>0.66669999999999996</v>
      </c>
      <c r="AG8" s="56">
        <v>0.52380000000000004</v>
      </c>
      <c r="AH8" s="56">
        <v>0.33329999999999999</v>
      </c>
      <c r="AI8" s="57">
        <v>0</v>
      </c>
      <c r="AJ8" s="56">
        <v>0.5625</v>
      </c>
      <c r="AK8" s="56">
        <v>0.27779999999999999</v>
      </c>
      <c r="AL8" s="56">
        <v>0.625</v>
      </c>
      <c r="AM8" s="57">
        <v>0.4</v>
      </c>
      <c r="AN8" s="56">
        <v>0.496</v>
      </c>
    </row>
    <row r="9" spans="1:40" ht="94.5" customHeight="1" x14ac:dyDescent="0.25">
      <c r="B9" s="24">
        <v>5</v>
      </c>
      <c r="C9" s="25" t="s">
        <v>81</v>
      </c>
      <c r="D9" s="28" t="s">
        <v>21</v>
      </c>
      <c r="E9" s="25" t="s">
        <v>97</v>
      </c>
      <c r="F9" s="56">
        <v>0.53259999999999996</v>
      </c>
      <c r="G9" s="56">
        <v>0.53700000000000003</v>
      </c>
      <c r="H9" s="56">
        <v>0.41670000000000001</v>
      </c>
      <c r="I9" s="56">
        <v>0.66669999999999996</v>
      </c>
      <c r="J9" s="56">
        <v>0.54420000000000002</v>
      </c>
      <c r="K9" s="56">
        <v>0.60980000000000001</v>
      </c>
      <c r="L9" s="56">
        <v>0.55910000000000004</v>
      </c>
      <c r="M9" s="56">
        <v>0.43754999999999999</v>
      </c>
      <c r="N9" s="56">
        <v>0.65380000000000005</v>
      </c>
      <c r="O9" s="56">
        <v>0.4637</v>
      </c>
      <c r="P9" s="56">
        <v>0.28570000000000001</v>
      </c>
      <c r="Q9" s="56">
        <v>0.375</v>
      </c>
      <c r="R9" s="56">
        <v>0.66669999999999996</v>
      </c>
      <c r="S9" s="56">
        <v>0.30769999999999997</v>
      </c>
      <c r="T9" s="56">
        <v>0.4</v>
      </c>
      <c r="U9" s="56">
        <v>0.625</v>
      </c>
      <c r="V9" s="56">
        <v>0.59520000000000006</v>
      </c>
      <c r="W9" s="56">
        <v>0.75</v>
      </c>
      <c r="X9" s="56">
        <v>0.3846</v>
      </c>
      <c r="Y9" s="56">
        <v>0.55559999999999998</v>
      </c>
      <c r="Z9" s="56">
        <v>0.27779999999999999</v>
      </c>
      <c r="AA9" s="56">
        <v>0.5</v>
      </c>
      <c r="AB9" s="56">
        <v>0.57140000000000002</v>
      </c>
      <c r="AC9" s="56">
        <v>0.1429</v>
      </c>
      <c r="AD9" s="56">
        <v>0.5</v>
      </c>
      <c r="AE9" s="56">
        <v>0.88890000000000002</v>
      </c>
      <c r="AF9" s="56">
        <v>0.66669999999999996</v>
      </c>
      <c r="AG9" s="56">
        <v>0.38100000000000001</v>
      </c>
      <c r="AH9" s="56">
        <v>0.4</v>
      </c>
      <c r="AI9" s="56">
        <v>0.25</v>
      </c>
      <c r="AJ9" s="56">
        <v>0.375</v>
      </c>
      <c r="AK9" s="56">
        <v>0.38890000000000002</v>
      </c>
      <c r="AL9" s="56">
        <v>0.5</v>
      </c>
      <c r="AM9" s="56">
        <v>0.1</v>
      </c>
      <c r="AN9" s="56">
        <v>0.50719999999999998</v>
      </c>
    </row>
    <row r="10" spans="1:40" ht="79.5" customHeight="1" x14ac:dyDescent="0.25">
      <c r="B10" s="24">
        <v>6</v>
      </c>
      <c r="C10" s="25" t="s">
        <v>82</v>
      </c>
      <c r="D10" s="27" t="s">
        <v>26</v>
      </c>
      <c r="E10" s="25" t="s">
        <v>92</v>
      </c>
      <c r="F10" s="56">
        <v>0.48909999999999998</v>
      </c>
      <c r="G10" s="56">
        <v>0.51845000000000008</v>
      </c>
      <c r="H10" s="56">
        <v>0.59725000000000006</v>
      </c>
      <c r="I10" s="56">
        <v>0.375</v>
      </c>
      <c r="J10" s="56">
        <v>0.50275000000000003</v>
      </c>
      <c r="K10" s="56">
        <v>0.53654999999999997</v>
      </c>
      <c r="L10" s="56">
        <v>0.47310000000000002</v>
      </c>
      <c r="M10" s="56">
        <v>0.4375</v>
      </c>
      <c r="N10" s="56">
        <v>0.55769999999999997</v>
      </c>
      <c r="O10" s="56">
        <v>0.44690000000000002</v>
      </c>
      <c r="P10" s="56">
        <v>0.1429</v>
      </c>
      <c r="Q10" s="56">
        <v>0.28125</v>
      </c>
      <c r="R10" s="56">
        <v>0.39585000000000004</v>
      </c>
      <c r="S10" s="56">
        <v>0.46150000000000002</v>
      </c>
      <c r="T10" s="56">
        <v>0.4</v>
      </c>
      <c r="U10" s="56">
        <v>0.5625</v>
      </c>
      <c r="V10" s="56">
        <v>0.47620000000000001</v>
      </c>
      <c r="W10" s="56">
        <v>1</v>
      </c>
      <c r="X10" s="56">
        <v>0.40379999999999999</v>
      </c>
      <c r="Y10" s="56">
        <v>0.31480000000000002</v>
      </c>
      <c r="Z10" s="56">
        <v>0.41670000000000001</v>
      </c>
      <c r="AA10" s="56">
        <v>0.45829999999999999</v>
      </c>
      <c r="AB10" s="56">
        <v>7.145E-2</v>
      </c>
      <c r="AC10" s="56">
        <v>0.14285</v>
      </c>
      <c r="AD10" s="56">
        <v>0.625</v>
      </c>
      <c r="AE10" s="56">
        <v>0.61114999999999997</v>
      </c>
      <c r="AF10" s="56">
        <v>0.66664999999999996</v>
      </c>
      <c r="AG10" s="56">
        <v>0.50004999999999999</v>
      </c>
      <c r="AH10" s="56">
        <v>0.26669999999999999</v>
      </c>
      <c r="AI10" s="56">
        <v>0.3125</v>
      </c>
      <c r="AJ10" s="56">
        <v>0.15625</v>
      </c>
      <c r="AK10" s="56">
        <v>0.33334999999999998</v>
      </c>
      <c r="AL10" s="56">
        <v>0.5</v>
      </c>
      <c r="AM10" s="56">
        <v>0.15</v>
      </c>
      <c r="AN10" s="56">
        <v>0.46265000000000001</v>
      </c>
    </row>
    <row r="11" spans="1:40" ht="53.25" customHeight="1" x14ac:dyDescent="0.25">
      <c r="B11" s="24">
        <v>7</v>
      </c>
      <c r="C11" s="25" t="s">
        <v>71</v>
      </c>
      <c r="D11" s="24" t="s">
        <v>8</v>
      </c>
      <c r="E11" s="25" t="s">
        <v>94</v>
      </c>
      <c r="F11" s="56">
        <v>0.82609999999999995</v>
      </c>
      <c r="G11" s="56">
        <v>0.81479999999999997</v>
      </c>
      <c r="H11" s="56">
        <v>0.77780000000000005</v>
      </c>
      <c r="I11" s="56">
        <v>0.66669999999999996</v>
      </c>
      <c r="J11" s="56">
        <v>0.74590000000000001</v>
      </c>
      <c r="K11" s="56">
        <v>0.65849999999999997</v>
      </c>
      <c r="L11" s="56">
        <v>0.60219999999999996</v>
      </c>
      <c r="M11" s="56">
        <v>0.70830000000000004</v>
      </c>
      <c r="N11" s="56">
        <v>0.92310000000000003</v>
      </c>
      <c r="O11" s="56">
        <v>0.72070000000000001</v>
      </c>
      <c r="P11" s="56">
        <v>0.71430000000000005</v>
      </c>
      <c r="Q11" s="56">
        <v>0.6875</v>
      </c>
      <c r="R11" s="56">
        <v>0.625</v>
      </c>
      <c r="S11" s="56">
        <v>0.46150000000000002</v>
      </c>
      <c r="T11" s="57">
        <v>0.6</v>
      </c>
      <c r="U11" s="56">
        <v>0.8125</v>
      </c>
      <c r="V11" s="56">
        <v>0.8095</v>
      </c>
      <c r="W11" s="57">
        <v>1</v>
      </c>
      <c r="X11" s="56">
        <v>0.76919999999999999</v>
      </c>
      <c r="Y11" s="56">
        <v>0.55559999999999998</v>
      </c>
      <c r="Z11" s="56">
        <v>0.83330000000000004</v>
      </c>
      <c r="AA11" s="56">
        <v>0.66669999999999996</v>
      </c>
      <c r="AB11" s="56">
        <v>0.71430000000000005</v>
      </c>
      <c r="AC11" s="56">
        <v>0.64290000000000003</v>
      </c>
      <c r="AD11" s="57">
        <v>0.5</v>
      </c>
      <c r="AE11" s="56">
        <v>0.88890000000000002</v>
      </c>
      <c r="AF11" s="56">
        <v>0.83330000000000004</v>
      </c>
      <c r="AG11" s="56">
        <v>0.57140000000000002</v>
      </c>
      <c r="AH11" s="56">
        <v>0.66669999999999996</v>
      </c>
      <c r="AI11" s="57">
        <v>0.75</v>
      </c>
      <c r="AJ11" s="57">
        <v>0.5</v>
      </c>
      <c r="AK11" s="57">
        <v>0.5</v>
      </c>
      <c r="AL11" s="56">
        <v>0.625</v>
      </c>
      <c r="AM11" s="57">
        <v>0.7</v>
      </c>
      <c r="AN11" s="56">
        <v>0.72109999999999996</v>
      </c>
    </row>
    <row r="12" spans="1:40" ht="76.5" customHeight="1" x14ac:dyDescent="0.25">
      <c r="B12" s="24">
        <v>8</v>
      </c>
      <c r="C12" s="25" t="s">
        <v>72</v>
      </c>
      <c r="D12" s="26" t="s">
        <v>8</v>
      </c>
      <c r="E12" s="25" t="s">
        <v>95</v>
      </c>
      <c r="F12" s="56">
        <v>0.29349999999999998</v>
      </c>
      <c r="G12" s="56">
        <v>0.34264999999999995</v>
      </c>
      <c r="H12" s="56">
        <v>0.19449999999999998</v>
      </c>
      <c r="I12" s="56">
        <v>0.41664999999999996</v>
      </c>
      <c r="J12" s="56">
        <v>0.25140000000000001</v>
      </c>
      <c r="K12" s="56">
        <v>0.29264999999999997</v>
      </c>
      <c r="L12" s="56">
        <v>0.2742</v>
      </c>
      <c r="M12" s="56">
        <v>0.1042</v>
      </c>
      <c r="N12" s="56">
        <v>0.55769999999999997</v>
      </c>
      <c r="O12" s="56">
        <v>0.18995000000000001</v>
      </c>
      <c r="P12" s="56">
        <v>0.21434999999999998</v>
      </c>
      <c r="Q12" s="56">
        <v>0.15625</v>
      </c>
      <c r="R12" s="56">
        <v>0.18754999999999999</v>
      </c>
      <c r="S12" s="56">
        <v>0.26919999999999999</v>
      </c>
      <c r="T12" s="56">
        <v>0.4</v>
      </c>
      <c r="U12" s="56">
        <v>0.1875</v>
      </c>
      <c r="V12" s="56">
        <v>0.40475</v>
      </c>
      <c r="W12" s="56">
        <v>0.5</v>
      </c>
      <c r="X12" s="56">
        <v>0.28844999999999998</v>
      </c>
      <c r="Y12" s="56">
        <v>0.16670000000000001</v>
      </c>
      <c r="Z12" s="56">
        <v>0.19445000000000001</v>
      </c>
      <c r="AA12" s="56">
        <v>0.37495000000000001</v>
      </c>
      <c r="AB12" s="56">
        <v>0.28575</v>
      </c>
      <c r="AC12" s="56">
        <v>7.1400000000000005E-2</v>
      </c>
      <c r="AD12" s="56">
        <v>0.5</v>
      </c>
      <c r="AE12" s="56">
        <v>0.22220000000000001</v>
      </c>
      <c r="AF12" s="56">
        <v>0.66664999999999996</v>
      </c>
      <c r="AG12" s="56">
        <v>0.23815</v>
      </c>
      <c r="AH12" s="56">
        <v>0.19995000000000002</v>
      </c>
      <c r="AI12" s="56">
        <v>0.3125</v>
      </c>
      <c r="AJ12" s="56">
        <v>0.25</v>
      </c>
      <c r="AK12" s="56">
        <v>0.1111</v>
      </c>
      <c r="AL12" s="56">
        <v>0.1875</v>
      </c>
      <c r="AM12" s="56">
        <v>0</v>
      </c>
      <c r="AN12" s="56">
        <v>0.25205</v>
      </c>
    </row>
    <row r="13" spans="1:40" ht="77.25" customHeight="1" x14ac:dyDescent="0.25">
      <c r="B13" s="24">
        <v>9</v>
      </c>
      <c r="C13" s="25" t="s">
        <v>73</v>
      </c>
      <c r="D13" s="26" t="s">
        <v>8</v>
      </c>
      <c r="E13" s="25" t="s">
        <v>98</v>
      </c>
      <c r="F13" s="56">
        <v>0.4239</v>
      </c>
      <c r="G13" s="56">
        <v>0.44440000000000002</v>
      </c>
      <c r="H13" s="56">
        <v>0.38890000000000002</v>
      </c>
      <c r="I13" s="56">
        <v>0.41670000000000001</v>
      </c>
      <c r="J13" s="56">
        <v>0.40884999999999999</v>
      </c>
      <c r="K13" s="56">
        <v>0.39019999999999999</v>
      </c>
      <c r="L13" s="56">
        <v>0.34410000000000002</v>
      </c>
      <c r="M13" s="56">
        <v>0.33329999999999999</v>
      </c>
      <c r="N13" s="56">
        <v>0.34620000000000001</v>
      </c>
      <c r="O13" s="56">
        <v>0.34079999999999999</v>
      </c>
      <c r="P13" s="56">
        <v>0.71430000000000005</v>
      </c>
      <c r="Q13" s="56">
        <v>6.25E-2</v>
      </c>
      <c r="R13" s="56">
        <v>0.41670000000000001</v>
      </c>
      <c r="S13" s="56">
        <v>0.61539999999999995</v>
      </c>
      <c r="T13" s="56">
        <v>0.4</v>
      </c>
      <c r="U13" s="56">
        <v>0.25</v>
      </c>
      <c r="V13" s="56">
        <v>0.28570000000000001</v>
      </c>
      <c r="W13" s="56">
        <v>1</v>
      </c>
      <c r="X13" s="56">
        <v>0.3846</v>
      </c>
      <c r="Y13" s="56">
        <v>0.4259</v>
      </c>
      <c r="Z13" s="56">
        <v>0.27779999999999999</v>
      </c>
      <c r="AA13" s="56">
        <v>0.33329999999999999</v>
      </c>
      <c r="AB13" s="56">
        <v>0.57145000000000001</v>
      </c>
      <c r="AC13" s="56">
        <v>0.1429</v>
      </c>
      <c r="AD13" s="56">
        <v>0.5</v>
      </c>
      <c r="AE13" s="56">
        <v>0.27775</v>
      </c>
      <c r="AF13" s="56">
        <v>0.5</v>
      </c>
      <c r="AG13" s="56">
        <v>0.38100000000000001</v>
      </c>
      <c r="AH13" s="56">
        <v>0.4667</v>
      </c>
      <c r="AI13" s="56">
        <v>0</v>
      </c>
      <c r="AJ13" s="56">
        <v>0.21875</v>
      </c>
      <c r="AK13" s="56">
        <v>0.5</v>
      </c>
      <c r="AL13" s="56">
        <v>0.75</v>
      </c>
      <c r="AM13" s="56">
        <v>0.1</v>
      </c>
      <c r="AN13" s="56">
        <v>0.38140000000000002</v>
      </c>
    </row>
    <row r="14" spans="1:40" ht="66" customHeight="1" x14ac:dyDescent="0.25">
      <c r="B14" s="24">
        <v>10</v>
      </c>
      <c r="C14" s="25" t="s">
        <v>74</v>
      </c>
      <c r="D14" s="26" t="s">
        <v>9</v>
      </c>
      <c r="E14" s="25" t="s">
        <v>103</v>
      </c>
      <c r="F14" s="56">
        <v>0.63039999999999996</v>
      </c>
      <c r="G14" s="56">
        <v>0.70369999999999999</v>
      </c>
      <c r="H14" s="56">
        <v>0.58330000000000004</v>
      </c>
      <c r="I14" s="56">
        <v>0.66669999999999996</v>
      </c>
      <c r="J14" s="56">
        <v>0.66020000000000001</v>
      </c>
      <c r="K14" s="56">
        <v>0.68289999999999995</v>
      </c>
      <c r="L14" s="56">
        <v>0.55910000000000004</v>
      </c>
      <c r="M14" s="57">
        <v>0.5</v>
      </c>
      <c r="N14" s="56">
        <v>0.76919999999999999</v>
      </c>
      <c r="O14" s="56">
        <v>0.64800000000000002</v>
      </c>
      <c r="P14" s="56">
        <v>0.42859999999999998</v>
      </c>
      <c r="Q14" s="57">
        <v>0.5</v>
      </c>
      <c r="R14" s="56">
        <v>0.45829999999999999</v>
      </c>
      <c r="S14" s="56">
        <v>0.69230000000000003</v>
      </c>
      <c r="T14" s="57">
        <v>0.6</v>
      </c>
      <c r="U14" s="56">
        <v>0.6875</v>
      </c>
      <c r="V14" s="56">
        <v>0.76190000000000002</v>
      </c>
      <c r="W14" s="57">
        <v>1</v>
      </c>
      <c r="X14" s="56">
        <v>0.42309999999999998</v>
      </c>
      <c r="Y14" s="56">
        <v>0.55559999999999998</v>
      </c>
      <c r="Z14" s="56">
        <v>0.55559999999999998</v>
      </c>
      <c r="AA14" s="57">
        <v>0.5</v>
      </c>
      <c r="AB14" s="56">
        <v>0.85709999999999997</v>
      </c>
      <c r="AC14" s="56">
        <v>0.21429999999999999</v>
      </c>
      <c r="AD14" s="57">
        <v>1</v>
      </c>
      <c r="AE14" s="56">
        <v>0.44440000000000002</v>
      </c>
      <c r="AF14" s="56">
        <v>0.83330000000000004</v>
      </c>
      <c r="AG14" s="56">
        <v>0.61899999999999999</v>
      </c>
      <c r="AH14" s="56">
        <v>0.26669999999999999</v>
      </c>
      <c r="AI14" s="56">
        <v>0.625</v>
      </c>
      <c r="AJ14" s="56">
        <v>0.4375</v>
      </c>
      <c r="AK14" s="56">
        <v>0.44440000000000002</v>
      </c>
      <c r="AL14" s="57">
        <v>1</v>
      </c>
      <c r="AM14" s="57">
        <v>0.3</v>
      </c>
      <c r="AN14" s="56">
        <v>0.61819999999999997</v>
      </c>
    </row>
    <row r="15" spans="1:40" ht="63.75" customHeight="1" x14ac:dyDescent="0.25">
      <c r="B15" s="24">
        <v>11</v>
      </c>
      <c r="C15" s="25" t="s">
        <v>75</v>
      </c>
      <c r="D15" s="24" t="s">
        <v>9</v>
      </c>
      <c r="E15" s="25" t="s">
        <v>110</v>
      </c>
      <c r="F15" s="56">
        <v>0.14129999999999998</v>
      </c>
      <c r="G15" s="56">
        <v>0.21295</v>
      </c>
      <c r="H15" s="56">
        <v>0.22225</v>
      </c>
      <c r="I15" s="56">
        <v>0.29169999999999996</v>
      </c>
      <c r="J15" s="56">
        <v>0.17119999999999999</v>
      </c>
      <c r="K15" s="56">
        <v>0.29265000000000002</v>
      </c>
      <c r="L15" s="56">
        <v>0.15589999999999998</v>
      </c>
      <c r="M15" s="56">
        <v>0.14579999999999999</v>
      </c>
      <c r="N15" s="56">
        <v>0.42310000000000003</v>
      </c>
      <c r="O15" s="56">
        <v>0.12290000000000001</v>
      </c>
      <c r="P15" s="56">
        <v>0.14285</v>
      </c>
      <c r="Q15" s="56">
        <v>0.3125</v>
      </c>
      <c r="R15" s="56">
        <v>0.1875</v>
      </c>
      <c r="S15" s="56">
        <v>7.6899999999999996E-2</v>
      </c>
      <c r="T15" s="56">
        <v>0.2</v>
      </c>
      <c r="U15" s="56">
        <v>0.21875</v>
      </c>
      <c r="V15" s="56">
        <v>0.23810000000000001</v>
      </c>
      <c r="W15" s="56">
        <v>0.75</v>
      </c>
      <c r="X15" s="56">
        <v>3.8449999999999998E-2</v>
      </c>
      <c r="Y15" s="56">
        <v>7.4050000000000005E-2</v>
      </c>
      <c r="Z15" s="56">
        <v>0.16665000000000002</v>
      </c>
      <c r="AA15" s="56">
        <v>0.25004999999999999</v>
      </c>
      <c r="AB15" s="56">
        <v>0.28570000000000001</v>
      </c>
      <c r="AC15" s="56">
        <v>3.5700000000000003E-2</v>
      </c>
      <c r="AD15" s="56">
        <v>0.25</v>
      </c>
      <c r="AE15" s="56">
        <v>0.38884999999999997</v>
      </c>
      <c r="AF15" s="56">
        <v>0.41669999999999996</v>
      </c>
      <c r="AG15" s="56">
        <v>0.11900000000000001</v>
      </c>
      <c r="AH15" s="56">
        <v>0.10005</v>
      </c>
      <c r="AI15" s="56">
        <v>6.25E-2</v>
      </c>
      <c r="AJ15" s="56">
        <v>0.125</v>
      </c>
      <c r="AK15" s="56">
        <v>0.19449999999999998</v>
      </c>
      <c r="AL15" s="56">
        <v>6.25E-2</v>
      </c>
      <c r="AM15" s="56">
        <v>0</v>
      </c>
      <c r="AN15" s="56">
        <v>0.17205000000000001</v>
      </c>
    </row>
    <row r="16" spans="1:40" ht="69.75" customHeight="1" x14ac:dyDescent="0.25">
      <c r="B16" s="24">
        <v>12</v>
      </c>
      <c r="C16" s="25" t="s">
        <v>76</v>
      </c>
      <c r="D16" s="24" t="s">
        <v>9</v>
      </c>
      <c r="E16" s="25" t="s">
        <v>111</v>
      </c>
      <c r="F16" s="56">
        <v>0.26090000000000002</v>
      </c>
      <c r="G16" s="56">
        <v>0.16669999999999999</v>
      </c>
      <c r="H16" s="56">
        <v>0.30559999999999998</v>
      </c>
      <c r="I16" s="56">
        <v>0.33329999999999999</v>
      </c>
      <c r="J16" s="56">
        <v>0.21410000000000001</v>
      </c>
      <c r="K16" s="56">
        <v>0.39019999999999999</v>
      </c>
      <c r="L16" s="56">
        <v>0.24199999999999999</v>
      </c>
      <c r="M16" s="56">
        <v>0.29170000000000001</v>
      </c>
      <c r="N16" s="56">
        <v>0.30769999999999997</v>
      </c>
      <c r="O16" s="56">
        <v>0.18440000000000001</v>
      </c>
      <c r="P16" s="56">
        <v>0</v>
      </c>
      <c r="Q16" s="56">
        <v>6.25E-2</v>
      </c>
      <c r="R16" s="56">
        <v>0.45829999999999999</v>
      </c>
      <c r="S16" s="56">
        <v>0.15379999999999999</v>
      </c>
      <c r="T16" s="56">
        <v>0.2</v>
      </c>
      <c r="U16" s="56">
        <v>6.25E-2</v>
      </c>
      <c r="V16" s="56">
        <v>0.21429999999999999</v>
      </c>
      <c r="W16" s="56">
        <v>0.75</v>
      </c>
      <c r="X16" s="56">
        <v>0.23080000000000001</v>
      </c>
      <c r="Y16" s="56">
        <v>0.22220000000000001</v>
      </c>
      <c r="Z16" s="56">
        <v>0.1111</v>
      </c>
      <c r="AA16" s="56">
        <v>8.3299999999999999E-2</v>
      </c>
      <c r="AB16" s="56">
        <v>0.1429</v>
      </c>
      <c r="AC16" s="56">
        <v>7.1400000000000005E-2</v>
      </c>
      <c r="AD16" s="56">
        <v>0.25</v>
      </c>
      <c r="AE16" s="56">
        <v>0.1111</v>
      </c>
      <c r="AF16" s="56">
        <v>0</v>
      </c>
      <c r="AG16" s="56">
        <v>4.7600000000000003E-2</v>
      </c>
      <c r="AH16" s="56">
        <v>0.1333</v>
      </c>
      <c r="AI16" s="56">
        <v>0.25</v>
      </c>
      <c r="AJ16" s="56">
        <v>0.125</v>
      </c>
      <c r="AK16" s="56">
        <v>0.27779999999999999</v>
      </c>
      <c r="AL16" s="56">
        <v>0.125</v>
      </c>
      <c r="AM16" s="56">
        <v>0.2</v>
      </c>
      <c r="AN16" s="56">
        <v>0.21660000000000001</v>
      </c>
    </row>
    <row r="17" spans="1:40" ht="88.5" customHeight="1" x14ac:dyDescent="0.25">
      <c r="B17" s="24">
        <v>13</v>
      </c>
      <c r="C17" s="25" t="s">
        <v>77</v>
      </c>
      <c r="D17" s="24" t="s">
        <v>9</v>
      </c>
      <c r="E17" s="25" t="s">
        <v>99</v>
      </c>
      <c r="F17" s="56">
        <v>0.33150000000000002</v>
      </c>
      <c r="G17" s="56">
        <v>0.38890000000000002</v>
      </c>
      <c r="H17" s="56">
        <v>0.31940000000000002</v>
      </c>
      <c r="I17" s="56">
        <v>0.33334999999999998</v>
      </c>
      <c r="J17" s="56">
        <v>0.31764999999999999</v>
      </c>
      <c r="K17" s="56">
        <v>0.41465000000000002</v>
      </c>
      <c r="L17" s="56">
        <v>0.26344999999999996</v>
      </c>
      <c r="M17" s="56">
        <v>0.12495000000000001</v>
      </c>
      <c r="N17" s="56">
        <v>0.34614999999999996</v>
      </c>
      <c r="O17" s="56">
        <v>0.20949999999999999</v>
      </c>
      <c r="P17" s="56">
        <v>0.35719999999999996</v>
      </c>
      <c r="Q17" s="56">
        <v>0.25</v>
      </c>
      <c r="R17" s="56">
        <v>0.24995000000000001</v>
      </c>
      <c r="S17" s="56">
        <v>0.30769999999999997</v>
      </c>
      <c r="T17" s="56">
        <v>0.2</v>
      </c>
      <c r="U17" s="56">
        <v>0.375</v>
      </c>
      <c r="V17" s="56">
        <v>0.40475</v>
      </c>
      <c r="W17" s="56">
        <v>0.25</v>
      </c>
      <c r="X17" s="56">
        <v>0.32689999999999997</v>
      </c>
      <c r="Y17" s="56">
        <v>0.20365</v>
      </c>
      <c r="Z17" s="56">
        <v>0.19449999999999998</v>
      </c>
      <c r="AA17" s="56">
        <v>0.20834999999999998</v>
      </c>
      <c r="AB17" s="56">
        <v>7.145E-2</v>
      </c>
      <c r="AC17" s="56">
        <v>0.14285</v>
      </c>
      <c r="AD17" s="56">
        <v>0.375</v>
      </c>
      <c r="AE17" s="56">
        <v>0.49995000000000001</v>
      </c>
      <c r="AF17" s="56">
        <v>8.3349999999999994E-2</v>
      </c>
      <c r="AG17" s="56">
        <v>0.26195000000000002</v>
      </c>
      <c r="AH17" s="56">
        <v>0.23330000000000001</v>
      </c>
      <c r="AI17" s="56">
        <v>0.4375</v>
      </c>
      <c r="AJ17" s="56">
        <v>0.1875</v>
      </c>
      <c r="AK17" s="56">
        <v>0.30554999999999999</v>
      </c>
      <c r="AL17" s="56">
        <v>0.3125</v>
      </c>
      <c r="AM17" s="56">
        <v>0</v>
      </c>
      <c r="AN17" s="56">
        <v>0.28825000000000001</v>
      </c>
    </row>
    <row r="18" spans="1:40" ht="57.75" customHeight="1" x14ac:dyDescent="0.25">
      <c r="B18" s="24">
        <v>14</v>
      </c>
      <c r="C18" s="25" t="s">
        <v>78</v>
      </c>
      <c r="D18" s="26" t="s">
        <v>10</v>
      </c>
      <c r="E18" s="25" t="s">
        <v>100</v>
      </c>
      <c r="F18" s="56">
        <v>0.38040000000000002</v>
      </c>
      <c r="G18" s="56">
        <v>0.53700000000000003</v>
      </c>
      <c r="H18" s="56">
        <v>0.44440000000000002</v>
      </c>
      <c r="I18" s="56">
        <v>0.41670000000000001</v>
      </c>
      <c r="J18" s="56">
        <v>0.50419999999999998</v>
      </c>
      <c r="K18" s="56">
        <v>0.56100000000000005</v>
      </c>
      <c r="L18" s="56">
        <v>0.39779999999999999</v>
      </c>
      <c r="M18" s="56">
        <v>0.47914999999999996</v>
      </c>
      <c r="N18" s="56">
        <v>0.69230000000000003</v>
      </c>
      <c r="O18" s="56">
        <v>0.51959999999999995</v>
      </c>
      <c r="P18" s="56">
        <v>0.71430000000000005</v>
      </c>
      <c r="Q18" s="56">
        <v>0.4375</v>
      </c>
      <c r="R18" s="56">
        <v>0.70830000000000004</v>
      </c>
      <c r="S18" s="56">
        <v>0.46150000000000002</v>
      </c>
      <c r="T18" s="56">
        <v>0</v>
      </c>
      <c r="U18" s="56">
        <v>0.375</v>
      </c>
      <c r="V18" s="56">
        <v>0.57140000000000002</v>
      </c>
      <c r="W18" s="56">
        <v>0.75</v>
      </c>
      <c r="X18" s="56">
        <v>0.34620000000000001</v>
      </c>
      <c r="Y18" s="56">
        <v>0.25929999999999997</v>
      </c>
      <c r="Z18" s="56">
        <v>0.38890000000000002</v>
      </c>
      <c r="AA18" s="56">
        <v>0.33329999999999999</v>
      </c>
      <c r="AB18" s="56">
        <v>0.28570000000000001</v>
      </c>
      <c r="AC18" s="56">
        <v>0.21429999999999999</v>
      </c>
      <c r="AD18" s="56">
        <v>0.25</v>
      </c>
      <c r="AE18" s="56">
        <v>0.66669999999999996</v>
      </c>
      <c r="AF18" s="56">
        <v>1</v>
      </c>
      <c r="AG18" s="56">
        <v>0.33329999999999999</v>
      </c>
      <c r="AH18" s="56">
        <v>0.33329999999999999</v>
      </c>
      <c r="AI18" s="56">
        <v>0.375</v>
      </c>
      <c r="AJ18" s="56">
        <v>0.4375</v>
      </c>
      <c r="AK18" s="56">
        <v>0.5</v>
      </c>
      <c r="AL18" s="56">
        <v>0.75</v>
      </c>
      <c r="AM18" s="56">
        <v>0.4</v>
      </c>
      <c r="AN18" s="56">
        <v>0.47590000000000005</v>
      </c>
    </row>
    <row r="19" spans="1:40" ht="106.5" customHeight="1" x14ac:dyDescent="0.25">
      <c r="B19" s="24">
        <v>15</v>
      </c>
      <c r="C19" s="25" t="s">
        <v>79</v>
      </c>
      <c r="D19" s="28" t="s">
        <v>27</v>
      </c>
      <c r="E19" s="25" t="s">
        <v>104</v>
      </c>
      <c r="F19" s="56">
        <v>0.54884999999999995</v>
      </c>
      <c r="G19" s="56">
        <v>0.45365</v>
      </c>
      <c r="H19" s="56">
        <v>0.38894999999999996</v>
      </c>
      <c r="I19" s="56">
        <v>0.54164999999999996</v>
      </c>
      <c r="J19" s="56">
        <v>0.53869999999999996</v>
      </c>
      <c r="K19" s="56">
        <v>0.6341</v>
      </c>
      <c r="L19" s="56">
        <v>0.47845000000000004</v>
      </c>
      <c r="M19" s="56">
        <v>0.37504999999999999</v>
      </c>
      <c r="N19" s="56">
        <v>0.5</v>
      </c>
      <c r="O19" s="56">
        <v>0.55305000000000004</v>
      </c>
      <c r="P19" s="56">
        <v>0.42854999999999999</v>
      </c>
      <c r="Q19" s="56">
        <v>0.375</v>
      </c>
      <c r="R19" s="56">
        <v>0.60420000000000007</v>
      </c>
      <c r="S19" s="56">
        <v>0.26924999999999999</v>
      </c>
      <c r="T19" s="56">
        <v>0.30000000000000004</v>
      </c>
      <c r="U19" s="56">
        <v>0.5</v>
      </c>
      <c r="V19" s="56">
        <v>0.64285000000000003</v>
      </c>
      <c r="W19" s="56">
        <v>0.625</v>
      </c>
      <c r="X19" s="56">
        <v>0.51924999999999999</v>
      </c>
      <c r="Y19" s="56">
        <v>0.62965000000000004</v>
      </c>
      <c r="Z19" s="56">
        <v>0.33329999999999999</v>
      </c>
      <c r="AA19" s="56">
        <v>0.45829999999999999</v>
      </c>
      <c r="AB19" s="56">
        <v>0.5</v>
      </c>
      <c r="AC19" s="56">
        <v>7.145E-2</v>
      </c>
      <c r="AD19" s="56">
        <v>0.625</v>
      </c>
      <c r="AE19" s="56">
        <v>0.72224999999999995</v>
      </c>
      <c r="AF19" s="56">
        <v>0.66664999999999996</v>
      </c>
      <c r="AG19" s="56">
        <v>0.45245000000000002</v>
      </c>
      <c r="AH19" s="56">
        <v>0.49995000000000001</v>
      </c>
      <c r="AI19" s="56">
        <v>0.3125</v>
      </c>
      <c r="AJ19" s="56">
        <v>0.375</v>
      </c>
      <c r="AK19" s="56">
        <v>0.22225</v>
      </c>
      <c r="AL19" s="56">
        <v>0.625</v>
      </c>
      <c r="AM19" s="56">
        <v>0.2</v>
      </c>
      <c r="AN19" s="56">
        <v>0.50680000000000003</v>
      </c>
    </row>
    <row r="20" spans="1:40" ht="99.75" customHeight="1" x14ac:dyDescent="0.25">
      <c r="B20" s="24">
        <v>16</v>
      </c>
      <c r="C20" s="25" t="s">
        <v>11</v>
      </c>
      <c r="D20" s="28" t="s">
        <v>28</v>
      </c>
      <c r="E20" s="25" t="s">
        <v>105</v>
      </c>
      <c r="F20" s="56">
        <v>0.43474999999999997</v>
      </c>
      <c r="G20" s="56">
        <v>0.50004999999999999</v>
      </c>
      <c r="H20" s="56">
        <v>0.36109999999999998</v>
      </c>
      <c r="I20" s="56">
        <v>0.37504999999999999</v>
      </c>
      <c r="J20" s="56">
        <v>0.43924999999999997</v>
      </c>
      <c r="K20" s="56">
        <v>0.49995000000000001</v>
      </c>
      <c r="L20" s="56">
        <v>0.43010000000000004</v>
      </c>
      <c r="M20" s="56">
        <v>0.43745000000000001</v>
      </c>
      <c r="N20" s="56">
        <v>0.5</v>
      </c>
      <c r="O20" s="56">
        <v>0.51675000000000004</v>
      </c>
      <c r="P20" s="56">
        <v>0.28575</v>
      </c>
      <c r="Q20" s="56">
        <v>0.34375</v>
      </c>
      <c r="R20" s="56">
        <v>0.45829999999999999</v>
      </c>
      <c r="S20" s="56">
        <v>0.38464999999999999</v>
      </c>
      <c r="T20" s="56">
        <v>0.2</v>
      </c>
      <c r="U20" s="56">
        <v>0.40625</v>
      </c>
      <c r="V20" s="56">
        <v>0.66664999999999996</v>
      </c>
      <c r="W20" s="56">
        <v>0.75</v>
      </c>
      <c r="X20" s="56">
        <v>0.61539999999999995</v>
      </c>
      <c r="Y20" s="56">
        <v>0.29625000000000001</v>
      </c>
      <c r="Z20" s="56">
        <v>0.36109999999999998</v>
      </c>
      <c r="AA20" s="56">
        <v>0.41669999999999996</v>
      </c>
      <c r="AB20" s="56">
        <v>0.21434999999999998</v>
      </c>
      <c r="AC20" s="56">
        <v>0.28575</v>
      </c>
      <c r="AD20" s="56">
        <v>0.375</v>
      </c>
      <c r="AE20" s="56">
        <v>0.55549999999999999</v>
      </c>
      <c r="AF20" s="56">
        <v>0.75004999999999999</v>
      </c>
      <c r="AG20" s="56">
        <v>0.35714999999999997</v>
      </c>
      <c r="AH20" s="56">
        <v>0.66664999999999996</v>
      </c>
      <c r="AI20" s="56">
        <v>0.25</v>
      </c>
      <c r="AJ20" s="56">
        <v>0.25</v>
      </c>
      <c r="AK20" s="56">
        <v>0.36114999999999997</v>
      </c>
      <c r="AL20" s="56">
        <v>0.4375</v>
      </c>
      <c r="AM20" s="56">
        <v>0.25</v>
      </c>
      <c r="AN20" s="56">
        <v>0.44700000000000001</v>
      </c>
    </row>
    <row r="21" spans="1:40" ht="319.5" customHeight="1" x14ac:dyDescent="0.25">
      <c r="B21" s="24">
        <v>17</v>
      </c>
      <c r="C21" s="29" t="s">
        <v>23</v>
      </c>
      <c r="D21" s="26" t="s">
        <v>12</v>
      </c>
      <c r="E21" s="25" t="s">
        <v>106</v>
      </c>
      <c r="F21" s="56">
        <v>0.19926666666666668</v>
      </c>
      <c r="G21" s="56">
        <v>0.26851666666666663</v>
      </c>
      <c r="H21" s="56">
        <v>0.18518333333333334</v>
      </c>
      <c r="I21" s="56">
        <v>0.26384999999999997</v>
      </c>
      <c r="J21" s="56">
        <v>0.19796666666666668</v>
      </c>
      <c r="K21" s="56">
        <v>0.21951666666666669</v>
      </c>
      <c r="L21" s="56">
        <v>0.18815000000000001</v>
      </c>
      <c r="M21" s="56">
        <v>0.13885</v>
      </c>
      <c r="N21" s="56">
        <v>0.13463333333333333</v>
      </c>
      <c r="O21" s="56">
        <v>0.21134999999999998</v>
      </c>
      <c r="P21" s="56">
        <v>0.19053333333333333</v>
      </c>
      <c r="Q21" s="56">
        <v>8.3333333333333329E-2</v>
      </c>
      <c r="R21" s="56">
        <v>0.16661666666666666</v>
      </c>
      <c r="S21" s="56">
        <v>0.16666666666666666</v>
      </c>
      <c r="T21" s="56">
        <v>0.26666666666666666</v>
      </c>
      <c r="U21" s="56">
        <v>0.15625</v>
      </c>
      <c r="V21" s="56">
        <v>0.16668333333333335</v>
      </c>
      <c r="W21" s="56">
        <v>0.45833333333333331</v>
      </c>
      <c r="X21" s="56">
        <v>0.24363333333333334</v>
      </c>
      <c r="Y21" s="56">
        <v>9.2566666666666672E-2</v>
      </c>
      <c r="Z21" s="56">
        <v>5.556666666666666E-2</v>
      </c>
      <c r="AA21" s="56">
        <v>0.16668333333333332</v>
      </c>
      <c r="AB21" s="56">
        <v>0.35715000000000002</v>
      </c>
      <c r="AC21" s="56">
        <v>0.15473333333333333</v>
      </c>
      <c r="AD21" s="56">
        <v>0.25</v>
      </c>
      <c r="AE21" s="56">
        <v>0.12961666666666666</v>
      </c>
      <c r="AF21" s="56">
        <v>0.49995000000000001</v>
      </c>
      <c r="AG21" s="56">
        <v>0.15870000000000001</v>
      </c>
      <c r="AH21" s="56">
        <v>0.25559999999999999</v>
      </c>
      <c r="AI21" s="56">
        <v>0.20833333333333331</v>
      </c>
      <c r="AJ21" s="56">
        <v>0.10416666666666667</v>
      </c>
      <c r="AK21" s="56">
        <v>8.3366666666666658E-2</v>
      </c>
      <c r="AL21" s="56">
        <v>0.14583333333333331</v>
      </c>
      <c r="AM21" s="56">
        <v>0.13333333333333333</v>
      </c>
      <c r="AN21" s="56">
        <v>0.19258333333333333</v>
      </c>
    </row>
    <row r="22" spans="1:40" ht="257.25" customHeight="1" x14ac:dyDescent="0.25">
      <c r="B22" s="24">
        <v>18</v>
      </c>
      <c r="C22" s="29" t="s">
        <v>24</v>
      </c>
      <c r="D22" s="26" t="s">
        <v>14</v>
      </c>
      <c r="E22" s="25" t="s">
        <v>138</v>
      </c>
      <c r="F22" s="56">
        <v>9.9599999999999994E-2</v>
      </c>
      <c r="G22" s="56">
        <v>6.4799999999999996E-2</v>
      </c>
      <c r="H22" s="56">
        <v>0.16201666666666667</v>
      </c>
      <c r="I22" s="56">
        <v>0.19400000000000001</v>
      </c>
      <c r="J22" s="56">
        <v>0.11094999999999999</v>
      </c>
      <c r="K22" s="56">
        <v>9.7600000000000006E-2</v>
      </c>
      <c r="L22" s="56">
        <v>0.10034999999999999</v>
      </c>
      <c r="M22" s="56">
        <v>4.165E-2</v>
      </c>
      <c r="N22" s="56">
        <v>5.7716666666666666E-2</v>
      </c>
      <c r="O22" s="56">
        <v>0.10988333333333333</v>
      </c>
      <c r="P22" s="56">
        <v>0.19053333333333333</v>
      </c>
      <c r="Q22" s="56">
        <v>0.13541666666666666</v>
      </c>
      <c r="R22" s="56">
        <v>2.7766666666666665E-2</v>
      </c>
      <c r="S22" s="56">
        <v>0</v>
      </c>
      <c r="T22" s="56">
        <v>0.2</v>
      </c>
      <c r="U22" s="56">
        <v>9.375E-2</v>
      </c>
      <c r="V22" s="56">
        <v>0.17458333333333334</v>
      </c>
      <c r="W22" s="56">
        <v>0.5</v>
      </c>
      <c r="X22" s="56">
        <v>5.7716666666666666E-2</v>
      </c>
      <c r="Y22" s="56">
        <v>6.1749999999999999E-2</v>
      </c>
      <c r="Z22" s="56">
        <v>5.5550000000000002E-2</v>
      </c>
      <c r="AA22" s="56">
        <v>8.3299999999999999E-2</v>
      </c>
      <c r="AB22" s="56">
        <v>7.145E-2</v>
      </c>
      <c r="AC22" s="56">
        <v>4.7633333333333333E-2</v>
      </c>
      <c r="AD22" s="56">
        <v>0.5</v>
      </c>
      <c r="AE22" s="56">
        <v>0.16665000000000002</v>
      </c>
      <c r="AF22" s="56">
        <v>0.30561666666666665</v>
      </c>
      <c r="AG22" s="56">
        <v>5.5533333333333337E-2</v>
      </c>
      <c r="AH22" s="56">
        <v>0.12228333333333333</v>
      </c>
      <c r="AI22" s="56">
        <v>0</v>
      </c>
      <c r="AJ22" s="56">
        <v>3.125E-2</v>
      </c>
      <c r="AK22" s="56">
        <v>0.10193333333333332</v>
      </c>
      <c r="AL22" s="56">
        <v>0.20833333333333331</v>
      </c>
      <c r="AM22" s="56">
        <v>0</v>
      </c>
      <c r="AN22" s="56">
        <v>0.10245</v>
      </c>
    </row>
    <row r="23" spans="1:40" ht="100.5" customHeight="1" x14ac:dyDescent="0.25">
      <c r="B23" s="24">
        <v>19</v>
      </c>
      <c r="C23" s="29" t="s">
        <v>15</v>
      </c>
      <c r="D23" s="26" t="s">
        <v>16</v>
      </c>
      <c r="E23" s="25" t="s">
        <v>107</v>
      </c>
      <c r="F23" s="56">
        <v>0.14671666666666666</v>
      </c>
      <c r="G23" s="56">
        <v>0.14193333333333333</v>
      </c>
      <c r="H23" s="56">
        <v>0.16206666666666666</v>
      </c>
      <c r="I23" s="56">
        <v>0.19400000000000001</v>
      </c>
      <c r="J23" s="56">
        <v>0.11465</v>
      </c>
      <c r="K23" s="56">
        <v>0.13420000000000001</v>
      </c>
      <c r="L23" s="56">
        <v>8.9599999999999999E-2</v>
      </c>
      <c r="M23" s="56">
        <v>0.12496666666666667</v>
      </c>
      <c r="N23" s="56">
        <v>3.8449999999999998E-2</v>
      </c>
      <c r="O23" s="56">
        <v>7.1633333333333327E-2</v>
      </c>
      <c r="P23" s="56">
        <v>0</v>
      </c>
      <c r="Q23" s="56">
        <v>0.11458333333333333</v>
      </c>
      <c r="R23" s="56">
        <v>0.13196666666666668</v>
      </c>
      <c r="S23" s="56">
        <v>7.6899999999999996E-2</v>
      </c>
      <c r="T23" s="56">
        <v>0.2</v>
      </c>
      <c r="U23" s="56">
        <v>0.125</v>
      </c>
      <c r="V23" s="56">
        <v>0.16670000000000001</v>
      </c>
      <c r="W23" s="56">
        <v>0.16666666666666666</v>
      </c>
      <c r="X23" s="56">
        <v>9.6149999999999999E-2</v>
      </c>
      <c r="Y23" s="56">
        <v>0.10493333333333332</v>
      </c>
      <c r="Z23" s="56">
        <v>0.12961666666666666</v>
      </c>
      <c r="AA23" s="56">
        <v>0</v>
      </c>
      <c r="AB23" s="56">
        <v>0.19053333333333333</v>
      </c>
      <c r="AC23" s="56">
        <v>0</v>
      </c>
      <c r="AD23" s="56">
        <v>0.5</v>
      </c>
      <c r="AE23" s="56">
        <v>9.2583333333333337E-2</v>
      </c>
      <c r="AF23" s="56">
        <v>0.16669999999999999</v>
      </c>
      <c r="AG23" s="56">
        <v>0</v>
      </c>
      <c r="AH23" s="56">
        <v>8.8933333333333323E-2</v>
      </c>
      <c r="AI23" s="56">
        <v>0</v>
      </c>
      <c r="AJ23" s="56">
        <v>6.25E-2</v>
      </c>
      <c r="AK23" s="56">
        <v>0.12963333333333332</v>
      </c>
      <c r="AL23" s="56">
        <v>0.10416666666666666</v>
      </c>
      <c r="AM23" s="56">
        <v>0</v>
      </c>
      <c r="AN23" s="56">
        <v>0.10691666666666666</v>
      </c>
    </row>
    <row r="24" spans="1:40" ht="359.25" customHeight="1" x14ac:dyDescent="0.25">
      <c r="A24" s="34"/>
      <c r="B24" s="24">
        <v>20</v>
      </c>
      <c r="C24" s="29" t="s">
        <v>25</v>
      </c>
      <c r="D24" s="26" t="s">
        <v>17</v>
      </c>
      <c r="E24" s="25" t="s">
        <v>108</v>
      </c>
      <c r="F24" s="56">
        <v>8.508333333333333E-2</v>
      </c>
      <c r="G24" s="56">
        <v>0.19129999999999997</v>
      </c>
      <c r="H24" s="56">
        <v>0.12501666666666666</v>
      </c>
      <c r="I24" s="56">
        <v>0.11111666666666666</v>
      </c>
      <c r="J24" s="56">
        <v>0.13535</v>
      </c>
      <c r="K24" s="56">
        <v>0.31303333333333333</v>
      </c>
      <c r="L24" s="56">
        <v>0.16846666666666665</v>
      </c>
      <c r="M24" s="56">
        <v>0.125</v>
      </c>
      <c r="N24" s="56">
        <v>0.16023333333333334</v>
      </c>
      <c r="O24" s="56">
        <v>0.20671666666666666</v>
      </c>
      <c r="P24" s="56">
        <v>0</v>
      </c>
      <c r="Q24" s="56">
        <v>0</v>
      </c>
      <c r="R24" s="56">
        <v>9.7199999999999995E-2</v>
      </c>
      <c r="S24" s="56">
        <v>7.6899999999999996E-2</v>
      </c>
      <c r="T24" s="56">
        <v>0</v>
      </c>
      <c r="U24" s="56">
        <v>0.19791666666666666</v>
      </c>
      <c r="V24" s="56">
        <v>0.11900000000000001</v>
      </c>
      <c r="W24" s="56">
        <v>0</v>
      </c>
      <c r="X24" s="56">
        <v>0.19868333333333332</v>
      </c>
      <c r="Y24" s="56">
        <v>8.6366666666666675E-2</v>
      </c>
      <c r="Z24" s="56">
        <v>0.16665000000000002</v>
      </c>
      <c r="AA24" s="56">
        <v>8.3349999999999994E-2</v>
      </c>
      <c r="AB24" s="56">
        <v>0</v>
      </c>
      <c r="AC24" s="56">
        <v>2.3800000000000002E-2</v>
      </c>
      <c r="AD24" s="56">
        <v>0.375</v>
      </c>
      <c r="AE24" s="56">
        <v>0.22220000000000001</v>
      </c>
      <c r="AF24" s="56">
        <v>5.556666666666666E-2</v>
      </c>
      <c r="AG24" s="56">
        <v>2.3800000000000002E-2</v>
      </c>
      <c r="AH24" s="56">
        <v>0.35558333333333331</v>
      </c>
      <c r="AI24" s="56">
        <v>0</v>
      </c>
      <c r="AJ24" s="56">
        <v>6.25E-2</v>
      </c>
      <c r="AK24" s="56">
        <v>0.12968333333333332</v>
      </c>
      <c r="AL24" s="56">
        <v>0.5625</v>
      </c>
      <c r="AM24" s="56">
        <v>0</v>
      </c>
      <c r="AN24" s="56">
        <v>0.14791666666666667</v>
      </c>
    </row>
    <row r="25" spans="1:40" s="30" customFormat="1" ht="37.5" x14ac:dyDescent="0.25">
      <c r="C25" s="33" t="s">
        <v>86</v>
      </c>
      <c r="E25" s="32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1:40" s="30" customFormat="1" x14ac:dyDescent="0.25">
      <c r="E26" s="32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1:40" s="30" customFormat="1" x14ac:dyDescent="0.25">
      <c r="E27" s="32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1:40" s="30" customFormat="1" x14ac:dyDescent="0.25">
      <c r="E28" s="32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1:40" s="30" customFormat="1" x14ac:dyDescent="0.25">
      <c r="E29" s="32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</row>
    <row r="30" spans="1:40" s="30" customFormat="1" x14ac:dyDescent="0.25">
      <c r="E30" s="32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40" s="30" customFormat="1" x14ac:dyDescent="0.25">
      <c r="E31" s="32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spans="1:40" s="30" customFormat="1" x14ac:dyDescent="0.25">
      <c r="E32" s="32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5:20" s="30" customFormat="1" x14ac:dyDescent="0.25">
      <c r="E33" s="32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spans="5:20" s="30" customFormat="1" x14ac:dyDescent="0.25">
      <c r="E34" s="32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5:20" s="30" customFormat="1" x14ac:dyDescent="0.25">
      <c r="E35" s="32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</row>
    <row r="36" spans="5:20" s="30" customFormat="1" x14ac:dyDescent="0.25">
      <c r="E36" s="32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5:20" s="30" customFormat="1" x14ac:dyDescent="0.25">
      <c r="E37" s="32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</row>
  </sheetData>
  <conditionalFormatting sqref="F5:AM9 F11:AM11 F13:AM14 F16:AM16 F18:AM18 F20:AM20">
    <cfRule type="cellIs" dxfId="13" priority="11" operator="between">
      <formula>0.5945</formula>
      <formula>1</formula>
    </cfRule>
    <cfRule type="cellIs" dxfId="12" priority="12" operator="between">
      <formula>0</formula>
      <formula>0.5944</formula>
    </cfRule>
  </conditionalFormatting>
  <conditionalFormatting sqref="F10:AM10 F12:AM12 F15:AM15 F17:AM17 F19:AM19 F21:AM21">
    <cfRule type="cellIs" dxfId="11" priority="9" operator="between">
      <formula>0.3945</formula>
      <formula>1</formula>
    </cfRule>
    <cfRule type="cellIs" dxfId="10" priority="10" operator="between">
      <formula>0</formula>
      <formula>0.3944</formula>
    </cfRule>
  </conditionalFormatting>
  <conditionalFormatting sqref="F22:AM24">
    <cfRule type="cellIs" dxfId="9" priority="7" operator="between">
      <formula>0.1945</formula>
      <formula>1</formula>
    </cfRule>
    <cfRule type="cellIs" dxfId="8" priority="8" operator="between">
      <formula>0</formula>
      <formula>0.1944</formula>
    </cfRule>
  </conditionalFormatting>
  <conditionalFormatting sqref="AN5:AN9 AN11 AN13:AN14 AN16 AN18 AN20">
    <cfRule type="cellIs" dxfId="7" priority="5" operator="between">
      <formula>0.5945</formula>
      <formula>1</formula>
    </cfRule>
    <cfRule type="cellIs" dxfId="6" priority="6" operator="between">
      <formula>0</formula>
      <formula>0.5944</formula>
    </cfRule>
  </conditionalFormatting>
  <conditionalFormatting sqref="AN10 AN12 AN15 AN17 AN19 AN21">
    <cfRule type="cellIs" dxfId="5" priority="3" operator="between">
      <formula>0.3945</formula>
      <formula>1</formula>
    </cfRule>
    <cfRule type="cellIs" dxfId="4" priority="4" operator="between">
      <formula>0</formula>
      <formula>0.3944</formula>
    </cfRule>
  </conditionalFormatting>
  <conditionalFormatting sqref="AN22:AN24">
    <cfRule type="cellIs" dxfId="3" priority="1" operator="between">
      <formula>0.1945</formula>
      <formula>1</formula>
    </cfRule>
    <cfRule type="cellIs" dxfId="2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D42A-278F-46C4-B2FB-5F1F410B4ED8}">
  <dimension ref="A1:D40"/>
  <sheetViews>
    <sheetView tabSelected="1" workbookViewId="0">
      <selection activeCell="B4" sqref="B4:B5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36" width="3" bestFit="1" customWidth="1"/>
    <col min="37" max="37" width="11.85546875" bestFit="1" customWidth="1"/>
  </cols>
  <sheetData>
    <row r="1" spans="1:4" ht="23.25" x14ac:dyDescent="0.35">
      <c r="A1" s="49" t="s">
        <v>145</v>
      </c>
    </row>
    <row r="3" spans="1:4" x14ac:dyDescent="0.25">
      <c r="B3" t="s">
        <v>182</v>
      </c>
    </row>
    <row r="4" spans="1:4" ht="15.75" x14ac:dyDescent="0.25">
      <c r="A4" s="84"/>
      <c r="B4" s="82" t="s">
        <v>183</v>
      </c>
      <c r="C4" s="81" t="s">
        <v>140</v>
      </c>
      <c r="D4" s="81"/>
    </row>
    <row r="5" spans="1:4" ht="94.5" x14ac:dyDescent="0.25">
      <c r="A5" s="84"/>
      <c r="B5" s="83"/>
      <c r="C5" s="8" t="s">
        <v>142</v>
      </c>
      <c r="D5" s="8" t="s">
        <v>141</v>
      </c>
    </row>
    <row r="6" spans="1:4" ht="15.75" x14ac:dyDescent="0.25">
      <c r="B6" s="59" t="s">
        <v>148</v>
      </c>
      <c r="C6" s="60">
        <v>6</v>
      </c>
      <c r="D6" s="60">
        <v>-14</v>
      </c>
    </row>
    <row r="7" spans="1:4" ht="15.75" x14ac:dyDescent="0.25">
      <c r="B7" s="59" t="s">
        <v>147</v>
      </c>
      <c r="C7" s="60">
        <v>6</v>
      </c>
      <c r="D7" s="60">
        <v>-14</v>
      </c>
    </row>
    <row r="8" spans="1:4" ht="15.75" x14ac:dyDescent="0.25">
      <c r="B8" s="59" t="s">
        <v>153</v>
      </c>
      <c r="C8" s="60">
        <v>3</v>
      </c>
      <c r="D8" s="60">
        <v>-17</v>
      </c>
    </row>
    <row r="9" spans="1:4" ht="15.75" x14ac:dyDescent="0.25">
      <c r="B9" s="59" t="s">
        <v>154</v>
      </c>
      <c r="C9" s="60">
        <v>6</v>
      </c>
      <c r="D9" s="60">
        <v>-14</v>
      </c>
    </row>
    <row r="10" spans="1:4" ht="15.75" x14ac:dyDescent="0.25">
      <c r="B10" s="59" t="s">
        <v>149</v>
      </c>
      <c r="C10" s="60">
        <v>6</v>
      </c>
      <c r="D10" s="60">
        <v>-14</v>
      </c>
    </row>
    <row r="11" spans="1:4" ht="15.75" x14ac:dyDescent="0.25">
      <c r="B11" s="59" t="s">
        <v>160</v>
      </c>
      <c r="C11" s="60">
        <v>9</v>
      </c>
      <c r="D11" s="60">
        <v>-11</v>
      </c>
    </row>
    <row r="12" spans="1:4" ht="15.75" x14ac:dyDescent="0.25">
      <c r="B12" s="59" t="s">
        <v>163</v>
      </c>
      <c r="C12" s="60">
        <v>3</v>
      </c>
      <c r="D12" s="60">
        <v>-17</v>
      </c>
    </row>
    <row r="13" spans="1:4" ht="15.75" x14ac:dyDescent="0.25">
      <c r="B13" s="59" t="s">
        <v>166</v>
      </c>
      <c r="C13" s="60">
        <v>4</v>
      </c>
      <c r="D13" s="60">
        <v>-16</v>
      </c>
    </row>
    <row r="14" spans="1:4" ht="15.75" x14ac:dyDescent="0.25">
      <c r="B14" s="59" t="s">
        <v>152</v>
      </c>
      <c r="C14" s="60">
        <v>10</v>
      </c>
      <c r="D14" s="60">
        <v>-10</v>
      </c>
    </row>
    <row r="15" spans="1:4" ht="15.75" x14ac:dyDescent="0.25">
      <c r="B15" s="59" t="s">
        <v>172</v>
      </c>
      <c r="C15" s="60">
        <v>7</v>
      </c>
      <c r="D15" s="60">
        <v>-13</v>
      </c>
    </row>
    <row r="16" spans="1:4" ht="15.75" x14ac:dyDescent="0.25">
      <c r="B16" s="59" t="s">
        <v>146</v>
      </c>
      <c r="C16" s="60">
        <v>5</v>
      </c>
      <c r="D16" s="60">
        <v>-15</v>
      </c>
    </row>
    <row r="17" spans="2:4" ht="15.75" x14ac:dyDescent="0.25">
      <c r="B17" s="59" t="s">
        <v>151</v>
      </c>
      <c r="C17" s="60">
        <v>1</v>
      </c>
      <c r="D17" s="60">
        <v>-19</v>
      </c>
    </row>
    <row r="18" spans="2:4" ht="15.75" x14ac:dyDescent="0.25">
      <c r="B18" s="59" t="s">
        <v>156</v>
      </c>
      <c r="C18" s="60">
        <v>5</v>
      </c>
      <c r="D18" s="60">
        <v>-15</v>
      </c>
    </row>
    <row r="19" spans="2:4" ht="15.75" x14ac:dyDescent="0.25">
      <c r="B19" s="59" t="s">
        <v>158</v>
      </c>
      <c r="C19" s="60">
        <v>4</v>
      </c>
      <c r="D19" s="60">
        <v>-16</v>
      </c>
    </row>
    <row r="20" spans="2:4" ht="15.75" x14ac:dyDescent="0.25">
      <c r="B20" s="59" t="s">
        <v>155</v>
      </c>
      <c r="C20" s="60">
        <v>9</v>
      </c>
      <c r="D20" s="60">
        <v>-11</v>
      </c>
    </row>
    <row r="21" spans="2:4" ht="15.75" x14ac:dyDescent="0.25">
      <c r="B21" s="59" t="s">
        <v>157</v>
      </c>
      <c r="C21" s="60">
        <v>8</v>
      </c>
      <c r="D21" s="60">
        <v>-12</v>
      </c>
    </row>
    <row r="22" spans="2:4" ht="15.75" x14ac:dyDescent="0.25">
      <c r="B22" s="59" t="s">
        <v>161</v>
      </c>
      <c r="C22" s="60">
        <v>10</v>
      </c>
      <c r="D22" s="60">
        <v>-10</v>
      </c>
    </row>
    <row r="23" spans="2:4" ht="15.75" x14ac:dyDescent="0.25">
      <c r="B23" s="59" t="s">
        <v>159</v>
      </c>
      <c r="C23" s="60">
        <v>17</v>
      </c>
      <c r="D23" s="60">
        <v>-3</v>
      </c>
    </row>
    <row r="24" spans="2:4" ht="15.75" x14ac:dyDescent="0.25">
      <c r="B24" s="59" t="s">
        <v>150</v>
      </c>
      <c r="C24" s="60">
        <v>7</v>
      </c>
      <c r="D24" s="60">
        <v>-13</v>
      </c>
    </row>
    <row r="25" spans="2:4" ht="15.75" x14ac:dyDescent="0.25">
      <c r="B25" s="59" t="s">
        <v>162</v>
      </c>
      <c r="C25" s="60">
        <v>3</v>
      </c>
      <c r="D25" s="60">
        <v>-17</v>
      </c>
    </row>
    <row r="26" spans="2:4" ht="15.75" x14ac:dyDescent="0.25">
      <c r="B26" s="59" t="s">
        <v>164</v>
      </c>
      <c r="C26" s="60">
        <v>3</v>
      </c>
      <c r="D26" s="60">
        <v>-17</v>
      </c>
    </row>
    <row r="27" spans="2:4" ht="15.75" x14ac:dyDescent="0.25">
      <c r="B27" s="59" t="s">
        <v>169</v>
      </c>
      <c r="C27" s="60">
        <v>5</v>
      </c>
      <c r="D27" s="60">
        <v>-15</v>
      </c>
    </row>
    <row r="28" spans="2:4" ht="15.75" x14ac:dyDescent="0.25">
      <c r="B28" s="59" t="s">
        <v>170</v>
      </c>
      <c r="C28" s="60">
        <v>4</v>
      </c>
      <c r="D28" s="60">
        <v>-16</v>
      </c>
    </row>
    <row r="29" spans="2:4" ht="15.75" x14ac:dyDescent="0.25">
      <c r="B29" s="59" t="s">
        <v>177</v>
      </c>
      <c r="C29" s="60">
        <v>1</v>
      </c>
      <c r="D29" s="60">
        <v>-19</v>
      </c>
    </row>
    <row r="30" spans="2:4" ht="15.75" x14ac:dyDescent="0.25">
      <c r="B30" s="59" t="s">
        <v>165</v>
      </c>
      <c r="C30" s="60">
        <v>10</v>
      </c>
      <c r="D30" s="60">
        <v>-10</v>
      </c>
    </row>
    <row r="31" spans="2:4" ht="15.75" x14ac:dyDescent="0.25">
      <c r="B31" s="59" t="s">
        <v>167</v>
      </c>
      <c r="C31" s="60">
        <v>8</v>
      </c>
      <c r="D31" s="60">
        <v>-12</v>
      </c>
    </row>
    <row r="32" spans="2:4" ht="15.75" x14ac:dyDescent="0.25">
      <c r="B32" s="59" t="s">
        <v>179</v>
      </c>
      <c r="C32" s="60">
        <v>14</v>
      </c>
      <c r="D32" s="60">
        <v>-6</v>
      </c>
    </row>
    <row r="33" spans="2:4" ht="15.75" x14ac:dyDescent="0.25">
      <c r="B33" s="59" t="s">
        <v>176</v>
      </c>
      <c r="C33" s="60">
        <v>4</v>
      </c>
      <c r="D33" s="60">
        <v>-16</v>
      </c>
    </row>
    <row r="34" spans="2:4" ht="15.75" x14ac:dyDescent="0.25">
      <c r="B34" s="59" t="s">
        <v>175</v>
      </c>
      <c r="C34" s="60">
        <v>4</v>
      </c>
      <c r="D34" s="60">
        <v>-16</v>
      </c>
    </row>
    <row r="35" spans="2:4" ht="15.75" x14ac:dyDescent="0.25">
      <c r="B35" s="59" t="s">
        <v>171</v>
      </c>
      <c r="C35" s="60">
        <v>5</v>
      </c>
      <c r="D35" s="60">
        <v>-15</v>
      </c>
    </row>
    <row r="36" spans="2:4" ht="15.75" x14ac:dyDescent="0.25">
      <c r="B36" s="59" t="s">
        <v>168</v>
      </c>
      <c r="C36" s="60">
        <v>2</v>
      </c>
      <c r="D36" s="60">
        <v>-18</v>
      </c>
    </row>
    <row r="37" spans="2:4" ht="15.75" x14ac:dyDescent="0.25">
      <c r="B37" s="59" t="s">
        <v>174</v>
      </c>
      <c r="C37" s="60">
        <v>0</v>
      </c>
      <c r="D37" s="60">
        <v>-20</v>
      </c>
    </row>
    <row r="38" spans="2:4" ht="15.75" x14ac:dyDescent="0.25">
      <c r="B38" s="59" t="s">
        <v>173</v>
      </c>
      <c r="C38" s="60">
        <v>11</v>
      </c>
      <c r="D38" s="60">
        <v>-9</v>
      </c>
    </row>
    <row r="39" spans="2:4" ht="15.75" x14ac:dyDescent="0.25">
      <c r="B39" s="59" t="s">
        <v>178</v>
      </c>
      <c r="C39" s="60">
        <v>1</v>
      </c>
      <c r="D39" s="60">
        <v>-19</v>
      </c>
    </row>
    <row r="40" spans="2:4" ht="15.75" x14ac:dyDescent="0.25">
      <c r="B40" s="61" t="s">
        <v>181</v>
      </c>
      <c r="C40" s="60">
        <v>6</v>
      </c>
      <c r="D40" s="60">
        <v>-14</v>
      </c>
    </row>
  </sheetData>
  <sortState ref="A6:D39">
    <sortCondition ref="A6"/>
  </sortState>
  <mergeCells count="3">
    <mergeCell ref="C4:D4"/>
    <mergeCell ref="B4:B5"/>
    <mergeCell ref="A4:A5"/>
  </mergeCells>
  <conditionalFormatting sqref="C40:D40 D6:D39">
    <cfRule type="cellIs" dxfId="1" priority="1" operator="between">
      <formula>0.1945</formula>
      <formula>1</formula>
    </cfRule>
    <cfRule type="cellIs" dxfId="0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2024-11-19T22:41:03Z</dcterms:modified>
</cp:coreProperties>
</file>